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งานวิเคราะห์\จปฐ\66\"/>
    </mc:Choice>
  </mc:AlternateContent>
  <xr:revisionPtr revIDLastSave="0" documentId="13_ncr:1_{02301E5E-6B07-400F-B32F-0BBCFD33235E}" xr6:coauthVersionLast="45" xr6:coauthVersionMax="45" xr10:uidLastSave="{00000000-0000-0000-0000-000000000000}"/>
  <bookViews>
    <workbookView xWindow="-120" yWindow="-120" windowWidth="21840" windowHeight="13140" xr2:uid="{0E3A7443-931A-4559-B9A9-AECD2C59D314}"/>
  </bookViews>
  <sheets>
    <sheet name="Sheet1" sheetId="1" r:id="rId1"/>
  </sheets>
  <definedNames>
    <definedName name="_xlnm.Print_Area" localSheetId="0">Sheet1!$A$1:$G$24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G10" i="1"/>
  <c r="F10" i="1"/>
  <c r="D10" i="1"/>
  <c r="C10" i="1"/>
  <c r="B10" i="1"/>
  <c r="D7" i="1"/>
  <c r="D8" i="1"/>
  <c r="D9" i="1"/>
  <c r="D6" i="1"/>
</calcChain>
</file>

<file path=xl/sharedStrings.xml><?xml version="1.0" encoding="utf-8"?>
<sst xmlns="http://schemas.openxmlformats.org/spreadsheetml/2006/main" count="14" uniqueCount="13">
  <si>
    <t>ชุมชน</t>
  </si>
  <si>
    <t>จำนวนประชากร</t>
  </si>
  <si>
    <t>ชาย</t>
  </si>
  <si>
    <t>หญิง</t>
  </si>
  <si>
    <t>รวม</t>
  </si>
  <si>
    <t>รายได้เฉลี่ยต่อคนปี</t>
  </si>
  <si>
    <t>รายได้เฉลี่ยครัวเรือนต่อปี</t>
  </si>
  <si>
    <t>ข้อมูลความจำเป็นพื้นฐาน (จปฐ) ปี พ.ศ.2566</t>
  </si>
  <si>
    <t>ชุมชนหลังที่ว่าการอำเภอ</t>
  </si>
  <si>
    <t>ชุมชนหน้าตลาด</t>
  </si>
  <si>
    <t>ชุมชนหลังวัดสุวรรณวิชัย</t>
  </si>
  <si>
    <t>ชุมชนบ้านหัวควน</t>
  </si>
  <si>
    <t>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</si>
</sst>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9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3" xfId="1" applyFont="1" applyBorder="1" applyAlignment="1">
      <alignment horizontal="right"/>
    </xf>
    <xf numFmtId="43" fontId="2" fillId="0" borderId="9" xfId="1" applyFont="1" applyBorder="1" applyAlignment="1">
      <alignment horizontal="right"/>
    </xf>
    <xf numFmtId="43" fontId="2" fillId="0" borderId="8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2" xfId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189" fontId="3" fillId="0" borderId="1" xfId="1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B43A-7719-4CF6-8016-CC924AE998D1}">
  <dimension ref="A2:G10"/>
  <sheetViews>
    <sheetView tabSelected="1" view="pageBreakPreview" zoomScaleNormal="100" zoomScaleSheetLayoutView="100" workbookViewId="0">
      <selection activeCell="D13" sqref="D13"/>
    </sheetView>
  </sheetViews>
  <sheetFormatPr defaultRowHeight="21" x14ac:dyDescent="0.35"/>
  <cols>
    <col min="1" max="1" width="20.625" style="1" customWidth="1"/>
    <col min="2" max="4" width="9" style="2"/>
    <col min="5" max="5" width="8.25" style="2" customWidth="1"/>
    <col min="6" max="6" width="15.625" style="20" customWidth="1"/>
    <col min="7" max="7" width="18.375" style="20" customWidth="1"/>
    <col min="8" max="16384" width="9" style="1"/>
  </cols>
  <sheetData>
    <row r="2" spans="1:7" x14ac:dyDescent="0.35">
      <c r="A2" s="4" t="s">
        <v>7</v>
      </c>
      <c r="B2" s="4"/>
      <c r="C2" s="4"/>
      <c r="D2" s="4"/>
      <c r="E2" s="4"/>
      <c r="F2" s="4"/>
      <c r="G2" s="4"/>
    </row>
    <row r="3" spans="1:7" x14ac:dyDescent="0.35">
      <c r="A3" s="3"/>
      <c r="B3" s="3"/>
      <c r="C3" s="3"/>
      <c r="D3" s="3"/>
      <c r="E3" s="3"/>
      <c r="F3" s="3"/>
      <c r="G3" s="3"/>
    </row>
    <row r="4" spans="1:7" x14ac:dyDescent="0.35">
      <c r="A4" s="11" t="s">
        <v>0</v>
      </c>
      <c r="B4" s="9" t="s">
        <v>1</v>
      </c>
      <c r="C4" s="9"/>
      <c r="D4" s="9"/>
      <c r="E4" s="11" t="s">
        <v>12</v>
      </c>
      <c r="F4" s="7" t="s">
        <v>5</v>
      </c>
      <c r="G4" s="11" t="s">
        <v>6</v>
      </c>
    </row>
    <row r="5" spans="1:7" x14ac:dyDescent="0.35">
      <c r="A5" s="12"/>
      <c r="B5" s="8" t="s">
        <v>2</v>
      </c>
      <c r="C5" s="10" t="s">
        <v>3</v>
      </c>
      <c r="D5" s="8" t="s">
        <v>4</v>
      </c>
      <c r="E5" s="12"/>
      <c r="F5" s="18"/>
      <c r="G5" s="19"/>
    </row>
    <row r="6" spans="1:7" x14ac:dyDescent="0.35">
      <c r="A6" s="13" t="s">
        <v>8</v>
      </c>
      <c r="B6" s="6">
        <v>118</v>
      </c>
      <c r="C6" s="11">
        <v>146</v>
      </c>
      <c r="D6" s="5">
        <f>B6+C6</f>
        <v>264</v>
      </c>
      <c r="E6" s="11">
        <v>118</v>
      </c>
      <c r="F6" s="24">
        <v>111516.06</v>
      </c>
      <c r="G6" s="25">
        <v>249493.56</v>
      </c>
    </row>
    <row r="7" spans="1:7" x14ac:dyDescent="0.35">
      <c r="A7" s="21" t="s">
        <v>9</v>
      </c>
      <c r="B7" s="22">
        <v>202</v>
      </c>
      <c r="C7" s="10">
        <v>254</v>
      </c>
      <c r="D7" s="23">
        <f t="shared" ref="D7:D9" si="0">B7+C7</f>
        <v>456</v>
      </c>
      <c r="E7" s="10">
        <v>207</v>
      </c>
      <c r="F7" s="26">
        <v>112886.32</v>
      </c>
      <c r="G7" s="27">
        <v>248667.1</v>
      </c>
    </row>
    <row r="8" spans="1:7" x14ac:dyDescent="0.35">
      <c r="A8" s="14" t="s">
        <v>10</v>
      </c>
      <c r="B8" s="15">
        <v>95</v>
      </c>
      <c r="C8" s="16">
        <v>113</v>
      </c>
      <c r="D8" s="17">
        <f t="shared" si="0"/>
        <v>208</v>
      </c>
      <c r="E8" s="16">
        <v>86</v>
      </c>
      <c r="F8" s="28">
        <v>116495.96</v>
      </c>
      <c r="G8" s="29">
        <v>281757.67</v>
      </c>
    </row>
    <row r="9" spans="1:7" x14ac:dyDescent="0.35">
      <c r="A9" s="21" t="s">
        <v>11</v>
      </c>
      <c r="B9" s="22">
        <v>100</v>
      </c>
      <c r="C9" s="10">
        <v>128</v>
      </c>
      <c r="D9" s="10">
        <f t="shared" si="0"/>
        <v>228</v>
      </c>
      <c r="E9" s="10">
        <v>93</v>
      </c>
      <c r="F9" s="26">
        <v>108927.19</v>
      </c>
      <c r="G9" s="27">
        <v>267047.31</v>
      </c>
    </row>
    <row r="10" spans="1:7" x14ac:dyDescent="0.35">
      <c r="A10" s="30" t="s">
        <v>4</v>
      </c>
      <c r="B10" s="31">
        <f>SUM(B6:B9)</f>
        <v>515</v>
      </c>
      <c r="C10" s="31">
        <f>SUM(C6:C9)</f>
        <v>641</v>
      </c>
      <c r="D10" s="33">
        <f>SUM(D6:D9)</f>
        <v>1156</v>
      </c>
      <c r="E10" s="31">
        <f>SUM(E6:E9)</f>
        <v>504</v>
      </c>
      <c r="F10" s="32">
        <f>SUM(F6:F9)/4</f>
        <v>112456.38250000001</v>
      </c>
      <c r="G10" s="32">
        <f>SUM(G6:G9)/4</f>
        <v>261741.41000000003</v>
      </c>
    </row>
  </sheetData>
  <mergeCells count="3">
    <mergeCell ref="A2:G2"/>
    <mergeCell ref="A3:G3"/>
    <mergeCell ref="B4:D4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PNcom</dc:creator>
  <cp:lastModifiedBy>PNcom</cp:lastModifiedBy>
  <cp:lastPrinted>2024-06-09T07:24:11Z</cp:lastPrinted>
  <dcterms:created xsi:type="dcterms:W3CDTF">2024-06-09T07:17:42Z</dcterms:created>
  <dcterms:modified xsi:type="dcterms:W3CDTF">2024-06-09T07:39:16Z</dcterms:modified>
</cp:coreProperties>
</file>