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งานพัสดุล่่าสุด\ITA - LPA-กิจการบ้านเมืองที่ดี\ITA\ปี 69\"/>
    </mc:Choice>
  </mc:AlternateContent>
  <xr:revisionPtr revIDLastSave="0" documentId="13_ncr:1_{FB4DF33D-FC8D-4A84-8FF5-18C9CDE51013}" xr6:coauthVersionLast="47" xr6:coauthVersionMax="47" xr10:uidLastSave="{00000000-0000-0000-0000-000000000000}"/>
  <bookViews>
    <workbookView xWindow="-120" yWindow="-120" windowWidth="29040" windowHeight="15720" xr2:uid="{A191BC80-F761-4B65-8918-5B943D196F9F}"/>
  </bookViews>
  <sheets>
    <sheet name="ภาพรวมปี " sheetId="15" r:id="rId1"/>
    <sheet name="ประกาศ" sheetId="14" r:id="rId2"/>
    <sheet name="ต.ค.67" sheetId="1" r:id="rId3"/>
    <sheet name="พ.ย.67" sheetId="2" r:id="rId4"/>
    <sheet name="ธ.ค.67" sheetId="3" r:id="rId5"/>
    <sheet name="ม.ค.68" sheetId="4" r:id="rId6"/>
    <sheet name="ก.พ.68" sheetId="5" r:id="rId7"/>
    <sheet name="มี.ค.68" sheetId="6" r:id="rId8"/>
    <sheet name="เม.ย.68" sheetId="7" r:id="rId9"/>
    <sheet name="พ.ค.68" sheetId="8" r:id="rId10"/>
    <sheet name="มิ.ย.68" sheetId="9" r:id="rId11"/>
    <sheet name="ก.ค.68" sheetId="10" r:id="rId12"/>
    <sheet name="ส.ค.68" sheetId="11" r:id="rId13"/>
    <sheet name="ก.ย.68" sheetId="12" r:id="rId14"/>
    <sheet name="รวม 68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1" i="15" l="1"/>
  <c r="B71" i="15"/>
  <c r="F71" i="15" s="1"/>
  <c r="F70" i="15"/>
  <c r="F69" i="15"/>
  <c r="F68" i="15"/>
  <c r="F67" i="15"/>
  <c r="F66" i="15"/>
  <c r="F65" i="15"/>
  <c r="F64" i="15"/>
  <c r="F63" i="15"/>
  <c r="F62" i="15"/>
  <c r="F61" i="15"/>
  <c r="F60" i="15"/>
  <c r="F59" i="15"/>
  <c r="C49" i="15"/>
  <c r="E44" i="15" s="1"/>
  <c r="E49" i="15" s="1"/>
  <c r="E45" i="15"/>
  <c r="C37" i="15"/>
  <c r="B37" i="15"/>
  <c r="F37" i="15" s="1"/>
  <c r="F36" i="15"/>
  <c r="F35" i="15"/>
  <c r="F34" i="15"/>
  <c r="F33" i="15"/>
  <c r="F32" i="15"/>
  <c r="F31" i="15"/>
  <c r="F30" i="15"/>
  <c r="F29" i="15"/>
  <c r="F28" i="15"/>
  <c r="F27" i="15"/>
  <c r="F26" i="15"/>
  <c r="F25" i="15"/>
  <c r="C16" i="15"/>
  <c r="E12" i="15" s="1"/>
  <c r="J414" i="13"/>
  <c r="J413" i="13"/>
  <c r="O417" i="13"/>
  <c r="N417" i="13"/>
  <c r="I402" i="13"/>
  <c r="G11" i="3"/>
  <c r="E11" i="15" l="1"/>
  <c r="E16" i="15" s="1"/>
  <c r="C87" i="1"/>
  <c r="C91" i="12"/>
  <c r="C41" i="11"/>
  <c r="C58" i="11" l="1"/>
  <c r="C32" i="10"/>
  <c r="C45" i="9" l="1"/>
  <c r="C58" i="8" l="1"/>
  <c r="C17" i="7" l="1"/>
  <c r="C112" i="6" l="1"/>
  <c r="D28" i="5" l="1"/>
  <c r="C120" i="4" l="1"/>
  <c r="D11" i="3" l="1"/>
  <c r="D16" i="2" l="1"/>
</calcChain>
</file>

<file path=xl/sharedStrings.xml><?xml version="1.0" encoding="utf-8"?>
<sst xmlns="http://schemas.openxmlformats.org/spreadsheetml/2006/main" count="6338" uniqueCount="1003">
  <si>
    <t>ลำดับที่</t>
  </si>
  <si>
    <t>งานที่จัดซื้อหรือจัดจ้าง</t>
  </si>
  <si>
    <t>วงเงินที่จัดซื้อ</t>
  </si>
  <si>
    <t>หรือจัดจ้าง 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</si>
  <si>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</si>
  <si>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</si>
  <si>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</si>
  <si>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</si>
  <si>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</si>
  <si>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</si>
  <si>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</si>
  <si>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</si>
  <si>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</si>
  <si>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แบบ สขร.1</t>
  </si>
  <si>
    <t>เฉพาะเจาะจง</t>
  </si>
  <si>
    <t>เกณฑ์ราคาและถูกต้องตามเงื่อนไข</t>
  </si>
  <si>
    <t>หรือข้อตกลงในการจัดซื้อหรือจ้าง</t>
  </si>
  <si>
    <t xml:space="preserve">เทศบาลตำบลควนขนุน </t>
  </si>
  <si>
    <t>เฟิร์ส คอมพิวเตอร์ โดย นายวิโรจน์  บุญจันทร์</t>
  </si>
  <si>
    <t>รวมเป็นเงิน</t>
  </si>
  <si>
    <t>หจก.โพธิ์ทองควนขนุนปิโตรเลียม</t>
  </si>
  <si>
    <t>รวมเป็นเงินทั้งสิ้น</t>
  </si>
  <si>
    <t>นางสาวสุกัญญา ทองเรือง</t>
  </si>
  <si>
    <t>นางสาวอรพินท์ นะโค</t>
  </si>
  <si>
    <t>นางอำพันธ์ นาคขาว</t>
  </si>
  <si>
    <t>นายเรวัตร คงพลับ</t>
  </si>
  <si>
    <t>นายสมพงษ์ หนูมาก</t>
  </si>
  <si>
    <t>นายประยูร เต้งเหี้ยง</t>
  </si>
  <si>
    <t>นางวรรณา ทองบัวแก้ว</t>
  </si>
  <si>
    <t>นายบุญเสริฐ ทองเดช</t>
  </si>
  <si>
    <t>นางอำพร พูนเกิด</t>
  </si>
  <si>
    <t>นางสาวจุลาวัลย์ ทองบัวแก้ว</t>
  </si>
  <si>
    <t>นางสมทรง คงหาเพชร</t>
  </si>
  <si>
    <t>นางสาวิตรี ศรีไหม</t>
  </si>
  <si>
    <t>นางสาวจิราวรรณ รัมมะณะกัจจะ</t>
  </si>
  <si>
    <t>นางสาวพินิต รุยไกรรัตน์</t>
  </si>
  <si>
    <t>นางสาวสุนีย์ วรรณโร</t>
  </si>
  <si>
    <t>นางสาววนิดา บัวแก้วสถิตย์</t>
  </si>
  <si>
    <t>นางสาวฐานิสรา  พูลเกิด</t>
  </si>
  <si>
    <t>นางสาวอุทัยวรรณ ไชยสงคราม</t>
  </si>
  <si>
    <t>นายกฤษกร ขวัญทอง</t>
  </si>
  <si>
    <t>นางสาวสุดารัตน์ แดงชนะ</t>
  </si>
  <si>
    <t>นายศักดิ์นิกร แก้วโม</t>
  </si>
  <si>
    <t>นายบุญเลิศ รัมมะณะกัจจะ</t>
  </si>
  <si>
    <t>นายสมชัย  ปภาพันธุ์</t>
  </si>
  <si>
    <t>นางสาววีรภัทรา สุริพงศ์</t>
  </si>
  <si>
    <t>นายนิเวส รุยไกรรัตน์</t>
  </si>
  <si>
    <t>นายจักกฤษ์ เตี้ยนวล</t>
  </si>
  <si>
    <t>นายสุชาติ ลิกขะไชย</t>
  </si>
  <si>
    <t>นายปรีชา เพชรวา</t>
  </si>
  <si>
    <t>นางโสภิต ปภาพันธุ์</t>
  </si>
  <si>
    <t>นางพิมพรัตน์ หนูเอียด</t>
  </si>
  <si>
    <t>นางอิ่มใจ ครุธน้อย</t>
  </si>
  <si>
    <t>นางยุวรีย์ สุกการ</t>
  </si>
  <si>
    <t>นางเสาวภรณ์ ปัทมัตย์</t>
  </si>
  <si>
    <t>นายยงค์ยุทธิ์ ไชยแก้วขาว</t>
  </si>
  <si>
    <t>นางสาววนัชพร อุ้ยดำ</t>
  </si>
  <si>
    <t>นายพลวัฒน์ คงผอม</t>
  </si>
  <si>
    <t>นางสาวลวิตรา รุจสมบัติ</t>
  </si>
  <si>
    <t>นายนิยม เรืองชู</t>
  </si>
  <si>
    <t>โครงการจ้างเหมาบริการจัดเก็บรายได้</t>
  </si>
  <si>
    <t>โครงการจ้างเหมาบริการเก็บกวาดเก็บขนขยะมูลฝอยในเขตเทศบาล</t>
  </si>
  <si>
    <t>โครงการจ้างเหมาบริการรักษาความสะอาดศูนย์พัฒนาเด็กเล็กเทศบาลและศูนย์ฟิตเนสเทศบาล</t>
  </si>
  <si>
    <t>โครงการจ้างเหมาบริการงานบันทึกข้อมูลธุรการและสารบรรณ</t>
  </si>
  <si>
    <t>โครงการจ้างเหมาบริการเก็บขนสิ่งปฏิกูล</t>
  </si>
  <si>
    <t>โครงการจ้างเหมาบริการบันทึกข้อมูลงานธุรการและงานสารบรรณ</t>
  </si>
  <si>
    <t>โครงการจ้างเหมาบริการปรับปรุงระบบการบริหารจัดการภาษีและทะเบียนทรัพย์สิน</t>
  </si>
  <si>
    <t>โครงการจ้างเหมาบริการผู้ช่วยนักวิชาการเงินและบัญชี</t>
  </si>
  <si>
    <t>โครงการจ้างเหมาบริการคนงานเพื่อปฏิบัติงานโยธาและซ่อมบำรุงสาธารณูปโภค</t>
  </si>
  <si>
    <t>โครงการจ้างเหมาบริการคนงานเพื่อปฏิบัติงานด้านการเงินและบัญชีของศูนย์พัฒนาเด็กเล็กเทศบาลตำบลควนขนุน</t>
  </si>
  <si>
    <t>ค่าจ้างเหมาบริการรักษาความสะอาดอาคารสำนักงานเทศบาลตำบลควนขนุน</t>
  </si>
  <si>
    <t>ค่าจ้างเหมาบริการทำหน้าที่เป็นผู้ช่วยปฏิบัติงานสำนักปลัด</t>
  </si>
  <si>
    <t>รายจ่ายเพื่อให้ได้มาซึ่งบริการ</t>
  </si>
  <si>
    <t>จัดซื้อวัสดุคอมพิวเตอร์</t>
  </si>
  <si>
    <t>นายรณชัย  ทองเรือง</t>
  </si>
  <si>
    <t>ร้าน เค.เอส.ก๊อปปี้</t>
  </si>
  <si>
    <t>พชรพาณิชย์ โดย น.ส.บงกช บุญมูสิก</t>
  </si>
  <si>
    <t>นายศักย์รพี  วิจิตรพันธ์</t>
  </si>
  <si>
    <t>นางสาวสุปรีญา  บุญเผือก</t>
  </si>
  <si>
    <t>นายประพันธ์ คงเหมือน</t>
  </si>
  <si>
    <t>นายพงศ์ศักดิ์ นิ่มนุ้ย</t>
  </si>
  <si>
    <t>ค่าใช้จ่ายในพิธีทางศาสนา/รัฐพิธี</t>
  </si>
  <si>
    <t>ร้านคลังอักษร พริ้นแอนด์สกรีน</t>
  </si>
  <si>
    <t>ห้างหุ้นส่วนจำกัด สังข์ไลท์ติ้ง แอนด์อิควิปเมนท์</t>
  </si>
  <si>
    <t>นางสาวอภิญญา ศรีโยธา</t>
  </si>
  <si>
    <t>วันที่ 29 เดือน พฤศจิกายน พ.ศ. 2567</t>
  </si>
  <si>
    <t>แบบสรุปผลการดำเนินการจัดซื้อจัดจ้างในรอบเดือน พฤศจิกายน 2567</t>
  </si>
  <si>
    <t>นายจักรพงษ์ เต้งเหี้ยง</t>
  </si>
  <si>
    <t>นายวิรัตน์ ชัยด้วง</t>
  </si>
  <si>
    <t>อรณา ดอกไม้สด โดย นายสุรยุทธ บุญประเสริฐ</t>
  </si>
  <si>
    <t>นางบัณฑิตา รักด้วง</t>
  </si>
  <si>
    <t>CNTR-00002/68</t>
  </si>
  <si>
    <t>CNTR-00003/68</t>
  </si>
  <si>
    <t>CNTR-00004/68</t>
  </si>
  <si>
    <t>CNTR-00005/68</t>
  </si>
  <si>
    <t>CNTR-00006/68</t>
  </si>
  <si>
    <t>CNTR-00007/68</t>
  </si>
  <si>
    <t>CNTR-00008/68</t>
  </si>
  <si>
    <t>CNTR-00010/68</t>
  </si>
  <si>
    <t>CNTR-00011/68</t>
  </si>
  <si>
    <t>CNTR-00012/68</t>
  </si>
  <si>
    <t>CNTR-00013/68</t>
  </si>
  <si>
    <t>CNTR-00014/68</t>
  </si>
  <si>
    <t>CNTR-00015/68</t>
  </si>
  <si>
    <t>CNTR-00016/68</t>
  </si>
  <si>
    <t>CNTR-00017/68</t>
  </si>
  <si>
    <t>CNTR-00019/68</t>
  </si>
  <si>
    <t>CNTR-00020/68</t>
  </si>
  <si>
    <t>CNTR-00021/68</t>
  </si>
  <si>
    <t>CNTR-00022/68</t>
  </si>
  <si>
    <t>CNTR-00023/68</t>
  </si>
  <si>
    <t>CNTR-00024/68</t>
  </si>
  <si>
    <t>CNTR-00025/68</t>
  </si>
  <si>
    <t>CNTR-00026/68</t>
  </si>
  <si>
    <t>CNTR-00027/68</t>
  </si>
  <si>
    <t>CNTR-00028/68</t>
  </si>
  <si>
    <t>CNTR-00029/68</t>
  </si>
  <si>
    <t>CNTR-00030/68</t>
  </si>
  <si>
    <t>CNTR-00031/68</t>
  </si>
  <si>
    <t>CNTR-00033/68</t>
  </si>
  <si>
    <t>CNTR-00034/68</t>
  </si>
  <si>
    <t>CNTR-00035/68</t>
  </si>
  <si>
    <t>CNTR-00036/68</t>
  </si>
  <si>
    <t>CNTR-00037/68</t>
  </si>
  <si>
    <t>CNTR-00038/68</t>
  </si>
  <si>
    <t>CNTR-00039/68</t>
  </si>
  <si>
    <t>CNTR-00040/68</t>
  </si>
  <si>
    <t>CNTR-00041/68</t>
  </si>
  <si>
    <t>CNTR-00042/68</t>
  </si>
  <si>
    <t>CNTR-00043/68</t>
  </si>
  <si>
    <t>CNTR-00044/68</t>
  </si>
  <si>
    <t>CNTR-00045/68</t>
  </si>
  <si>
    <t>CNTR-00046/68</t>
  </si>
  <si>
    <t>CNTR-00047/68</t>
  </si>
  <si>
    <t>CNTR-00049/68</t>
  </si>
  <si>
    <t>CNTR-00051/68</t>
  </si>
  <si>
    <t>CNTR-00052/68</t>
  </si>
  <si>
    <t>CNTR-00053/68</t>
  </si>
  <si>
    <t>CNTR-00054/68</t>
  </si>
  <si>
    <t>CNTR-00056/68</t>
  </si>
  <si>
    <t>CNTR-00057/68</t>
  </si>
  <si>
    <t>CNTR-00058/68</t>
  </si>
  <si>
    <t>CNTR-00059/68</t>
  </si>
  <si>
    <t>CNTR-00060/68</t>
  </si>
  <si>
    <t>CNTR-00061/68</t>
  </si>
  <si>
    <t>CNTR-00062/68</t>
  </si>
  <si>
    <t>CNTR-00063/68</t>
  </si>
  <si>
    <t>CNTR-00064/68</t>
  </si>
  <si>
    <t>CNTR-00065/68</t>
  </si>
  <si>
    <t>CNTR-00066/68</t>
  </si>
  <si>
    <t>15/10/2567</t>
  </si>
  <si>
    <t>17/10/2567</t>
  </si>
  <si>
    <t>21/10/2567</t>
  </si>
  <si>
    <t>24/10/2567</t>
  </si>
  <si>
    <t>29/10/2567</t>
  </si>
  <si>
    <t>31/10/2567</t>
  </si>
  <si>
    <t>จัดซื้อวัสดุเชื้อเพลิงและหล่อลื่น ประจำเดือน กันยายน 2567  กองคลัง</t>
  </si>
  <si>
    <t>จัดซื้อวัสดุเชื้อเพลิงและหล่อลื่น ประจำเดือน กันยายน 2567  กองช่าง</t>
  </si>
  <si>
    <t>จัดซื้อวัสดุเชื้อเพลิงและหล่อลื่น ประจำเดือน กันยายน 2567  สำนักงานปลัดเทศบาล</t>
  </si>
  <si>
    <t>จัดซื้อวัสดุเชื้อเพลิงและหล่อลื่น ประจำเดือน กันยายน 2567  งานป้องกันฯ</t>
  </si>
  <si>
    <t>จัดซื้อวัสดุเชื้อเพลิงและหล่อลื่น ประจำเดือน กันยายน 2567  กองสาธารณสุขและสิ่งแวดล้อม</t>
  </si>
  <si>
    <t>โครงการจัดงานวันสารทเดือนสิบ</t>
  </si>
  <si>
    <t>โครงการจัดงานวันคล้ายวันสวรรคตพระบาทสมเด็จพระบรมชนกาธิเบศรมหาภูมิพลอดุลยเดชมหาราช บรมนาถบพิตร</t>
  </si>
  <si>
    <t>57/2567(CNTR-00001/68)</t>
  </si>
  <si>
    <t>03/2567(CNTR-00009/68)</t>
  </si>
  <si>
    <t>58/2567(CNTR-00032/68)</t>
  </si>
  <si>
    <t>คลังสินงานเอกสาร</t>
  </si>
  <si>
    <t>บริษัท เอสทีเอส ซีสเท็ม แอนด์ ดีเวลลอปเมนท์ จำกัด</t>
  </si>
  <si>
    <t>นางศุภวรรณ เนาวรัตน์</t>
  </si>
  <si>
    <t>11/10/2567</t>
  </si>
  <si>
    <t>ซ่อมแซมบ่อบำบัดน้ำเสีย</t>
  </si>
  <si>
    <t>จ้างดูแลเว็ปไซด์เทศบาล</t>
  </si>
  <si>
    <t>จ้างเหมาบริการเก็บ ขน สิ่งปฏิกูล เทศบาลตำบลควนขนุน ประจำปี 2568</t>
  </si>
  <si>
    <t>โครงการจัดงานประเพณีลอยกระทง</t>
  </si>
  <si>
    <t>นายถาวร แป้นคง</t>
  </si>
  <si>
    <t>นางสาวชญาน์นันท์  รุยไกรรัตน์</t>
  </si>
  <si>
    <t>นายถิรวุฒิ จันทร์แดง</t>
  </si>
  <si>
    <t>นายเปลื้อง นิลละออ</t>
  </si>
  <si>
    <t>CNTR-00050/68-1</t>
  </si>
  <si>
    <t>04/11/2567</t>
  </si>
  <si>
    <t>CNTR-00067/68</t>
  </si>
  <si>
    <t>12/11/2567</t>
  </si>
  <si>
    <t>CNTR-00069/68</t>
  </si>
  <si>
    <t>CNTR-00070/68</t>
  </si>
  <si>
    <t>22/11/2567</t>
  </si>
  <si>
    <t>CNTR-00073/68</t>
  </si>
  <si>
    <t>ร้านคลังอักษร          พริ้นแอนด์สกรีน</t>
  </si>
  <si>
    <t>หจก.ช.พาณิชย์ รุ่งเรืองกิจ ก่อสร้าง</t>
  </si>
  <si>
    <t>59/2568(CNTR-00068/68)</t>
  </si>
  <si>
    <t>03/2567(CNTR-00071/68)</t>
  </si>
  <si>
    <t>60/2568(CNTR-00072/68)</t>
  </si>
  <si>
    <t>08/11/2567</t>
  </si>
  <si>
    <t>14/11/2567</t>
  </si>
  <si>
    <t>โครงการก่อสร้างถนนคอนกรีตเสริมเหล็ก ซอยเลียบควน 2 กว้าง 4.00 เมตร ยาว 132.00 หนา 0.15 เมตร หรือมีพื้นที่ไม่น้อยกว่า 528.00 ตารางเมตร  เทศบาลตำบลควนขนุน อ.ควนขนุน จ.พัทลุง</t>
  </si>
  <si>
    <t>นางสาวชญาน์นันท์      รุยไกรรัตน์</t>
  </si>
  <si>
    <t>หจก.ช.พาณิชย์       รุ่งเรืองกิจ ก่อสร้าง</t>
  </si>
  <si>
    <t>แบบสรุปผลการดำเนินการจัดซื้อจัดจ้างในรอบเดือน ธันวาคม 2568</t>
  </si>
  <si>
    <t>แบบสรุปผลการดำเนินการจัดซื้อจัดจ้างในรอบเดือน มกราคม 2568</t>
  </si>
  <si>
    <t>วันที่ 31 เดือน มกราคม พ.ศ. 2568</t>
  </si>
  <si>
    <t>จัดซื้อชั้นวางของ 3 ชั้นโล่งขนาดใหญ่พิเศษ</t>
  </si>
  <si>
    <t>โครงการจัดงานวันส่งท้ายปีเก่าต้อนรับปีใหม่</t>
  </si>
  <si>
    <t>โครงการจ้างเหมาบริการผู้ช่วยปฏิบัติงานด้านสาธารณสุข</t>
  </si>
  <si>
    <t>โครงการจัดงานวันเด็กแห่งชาติ</t>
  </si>
  <si>
    <t>โครงการจ้างเหมาบริการคนงานสำรวจ ออกแบบ เขียนแบบ ถอดแบบปริมาณวัสดุงานสถาปัตยกรรม</t>
  </si>
  <si>
    <t>จ้างทำตรายาง จำนวน 9 รายการ (รายละเอียดตาม TOR แนบ)</t>
  </si>
  <si>
    <t>ร้านสมบูรณ์</t>
  </si>
  <si>
    <t>นางสาวเกศรินทร์ ขำเกื้อ</t>
  </si>
  <si>
    <t>นางสุจิตรา หนูบุตร</t>
  </si>
  <si>
    <t>นายกระวี ชูขาว</t>
  </si>
  <si>
    <t>บริษัท อังคณาเฟอร์นิเจอร์ จำกัด</t>
  </si>
  <si>
    <t>หจก.วิ-หลี กรุ๊ป</t>
  </si>
  <si>
    <t>นางสาวอรพินท์ ช่วยพูล</t>
  </si>
  <si>
    <t>นายสิริ ศิริยุวสมัย</t>
  </si>
  <si>
    <t>บริษัท ภัทรวิทยา จำกัด</t>
  </si>
  <si>
    <t>CNTR-00101/68</t>
  </si>
  <si>
    <t>CNTR-00102/68</t>
  </si>
  <si>
    <t>CNTR-00104/68</t>
  </si>
  <si>
    <t>CNTR-00105/68</t>
  </si>
  <si>
    <t>CNTR-00112/68</t>
  </si>
  <si>
    <t>CNTR-00113/68</t>
  </si>
  <si>
    <t>CNTR-00114/68</t>
  </si>
  <si>
    <t>CNTR-00116/68</t>
  </si>
  <si>
    <t>CNTR-00117/68</t>
  </si>
  <si>
    <t>CNTR-00118/68</t>
  </si>
  <si>
    <t>CNTR-00119/68</t>
  </si>
  <si>
    <t>CNTR-00120/68</t>
  </si>
  <si>
    <t>CNTR-00121/68</t>
  </si>
  <si>
    <t>CNTR-00122/68</t>
  </si>
  <si>
    <t>CNTR-00123/68</t>
  </si>
  <si>
    <t>CNTR-00124/68</t>
  </si>
  <si>
    <t>CNTR-00126/68</t>
  </si>
  <si>
    <t>CNTR-00127/68</t>
  </si>
  <si>
    <t>CNTR-00128/68</t>
  </si>
  <si>
    <t>CNTR-00129/68</t>
  </si>
  <si>
    <t>CNTR-00130/68</t>
  </si>
  <si>
    <t>CNTR-00131/68</t>
  </si>
  <si>
    <t>CNTR-00132/68</t>
  </si>
  <si>
    <t>CNTR-00133/68</t>
  </si>
  <si>
    <t>CNTR-00134/68</t>
  </si>
  <si>
    <t>CNTR-00135/68</t>
  </si>
  <si>
    <t>CNTR-00136/68</t>
  </si>
  <si>
    <t>CNTR-00137/68</t>
  </si>
  <si>
    <t>CNTR-00140/68</t>
  </si>
  <si>
    <t>CNTR-00141/68</t>
  </si>
  <si>
    <t>CNTR-00142/68</t>
  </si>
  <si>
    <t>CNTR-00143/68</t>
  </si>
  <si>
    <t>CNTR-00144/68</t>
  </si>
  <si>
    <t>CNTR-00145/68</t>
  </si>
  <si>
    <t>CNTR-00146/68</t>
  </si>
  <si>
    <t>CNTR-00147/68</t>
  </si>
  <si>
    <t>CNTR-00148/68</t>
  </si>
  <si>
    <t>CNTR-00149/68</t>
  </si>
  <si>
    <t>CNTR-00150/68</t>
  </si>
  <si>
    <t>CNTR-00151/68</t>
  </si>
  <si>
    <t>CNTR-00152/68</t>
  </si>
  <si>
    <t>CNTR-00153/68</t>
  </si>
  <si>
    <t>CNTR-00154/68</t>
  </si>
  <si>
    <t>CNTR-00155/68</t>
  </si>
  <si>
    <t>CNTR-00156/68</t>
  </si>
  <si>
    <t>CNTR-00157/68</t>
  </si>
  <si>
    <t>CNTR-00158/68</t>
  </si>
  <si>
    <t>CNTR-00159/68</t>
  </si>
  <si>
    <t>CNTR-00161/68</t>
  </si>
  <si>
    <t>CNTR-00162/68</t>
  </si>
  <si>
    <t>CNTR-00163/68</t>
  </si>
  <si>
    <t>CNTR-00164/68</t>
  </si>
  <si>
    <t>CNTR-00165/68</t>
  </si>
  <si>
    <t>CNTR-00167/68</t>
  </si>
  <si>
    <t>CNTR-00169/68</t>
  </si>
  <si>
    <t>CNTR-00170/68</t>
  </si>
  <si>
    <t>CNTR-00171/68</t>
  </si>
  <si>
    <t>CNTR-00174/68</t>
  </si>
  <si>
    <t>CNTR-00175/68</t>
  </si>
  <si>
    <t>CNTR-00176/68</t>
  </si>
  <si>
    <t>CNTR-00178/68</t>
  </si>
  <si>
    <t>CNTR-00180/68</t>
  </si>
  <si>
    <t>CNTR-00184/68</t>
  </si>
  <si>
    <t>CNTR-00188/68</t>
  </si>
  <si>
    <t>02/01/2568</t>
  </si>
  <si>
    <t>13/01/2568</t>
  </si>
  <si>
    <t>20/01/2568</t>
  </si>
  <si>
    <t>21/01/2568</t>
  </si>
  <si>
    <t>23/01/2568</t>
  </si>
  <si>
    <t>28/01/2568</t>
  </si>
  <si>
    <t>30/01/2568</t>
  </si>
  <si>
    <t>70/2568(CNTR-00107/68)</t>
  </si>
  <si>
    <t>71/2568(CNTR-00106/68)</t>
  </si>
  <si>
    <t>72/2568(CNTR-00166/68)</t>
  </si>
  <si>
    <t>73/2568(CNTR-00172/68)</t>
  </si>
  <si>
    <t>74/2568(CNTR-00181/68)</t>
  </si>
  <si>
    <t>75/2568(CNTR-00182/68)</t>
  </si>
  <si>
    <t>76/2568(CNTR-00183/68)</t>
  </si>
  <si>
    <t>77/2568(CNTR-00185/68)</t>
  </si>
  <si>
    <t>78/2568(CNTR-00186/68)</t>
  </si>
  <si>
    <t>79/2568(CNTR-00187/68)</t>
  </si>
  <si>
    <t>15/01/2568</t>
  </si>
  <si>
    <t>22/01/2568</t>
  </si>
  <si>
    <t>29/01/2568</t>
  </si>
  <si>
    <t>โรงพิมพ์อาสารักษาดินแดน กรมการปกครอง</t>
  </si>
  <si>
    <t>ร้านวิชญาพาณิชย์</t>
  </si>
  <si>
    <t>นางจริยาภรณ์    นาคะวิโรจน์</t>
  </si>
  <si>
    <t>นางจริยาภรณ์     นาคะวิโรจน์</t>
  </si>
  <si>
    <t>นางวรรณี        ศักดาณรงค์</t>
  </si>
  <si>
    <t>นางสาววีรภัทรา    สุริพงศ์</t>
  </si>
  <si>
    <t>นางโสภิต       ปภาพันธุ์</t>
  </si>
  <si>
    <t>นายกฤษกร    ขวัญทอง</t>
  </si>
  <si>
    <t>นายกฤษกร      ขวัญทอง</t>
  </si>
  <si>
    <t>นายประพันธ์        คงเหมือน</t>
  </si>
  <si>
    <t>นายประพันธ์      คงเหมือน</t>
  </si>
  <si>
    <t>นายศักย์รพี     วิจิตรพันธ์</t>
  </si>
  <si>
    <t>นางสาวลวิตรา    รุจสมบัติ</t>
  </si>
  <si>
    <t>นางสาววนัชพร   อุ้ยดำ</t>
  </si>
  <si>
    <t>นายพลวัฒน์     คงผอม</t>
  </si>
  <si>
    <t>นายบุญเลิศ          รัมมะณะกัจจะ</t>
  </si>
  <si>
    <t>นายบุญเลิศ       รัมมะณะกัจจะ</t>
  </si>
  <si>
    <t>นายศักดิ์นิกร     แก้วโม</t>
  </si>
  <si>
    <t>นายศักดิ์นิกร   แก้วโม</t>
  </si>
  <si>
    <t>นายสมพงษ์     หนูมาก</t>
  </si>
  <si>
    <t>นายประยูร         เต้งเหี้ยง</t>
  </si>
  <si>
    <t>นางวรรณา        ทองบัวแก้ว</t>
  </si>
  <si>
    <t>นางวรรณา      ทองบัวแก้ว</t>
  </si>
  <si>
    <t>นายบุญเสริฐ       ทองเดช</t>
  </si>
  <si>
    <t>นายบุญเสริฐ     ทองเดช</t>
  </si>
  <si>
    <t>นายถิรวุฒิ      จันทร์แดง</t>
  </si>
  <si>
    <t>นายถิรวุฒิ     จันทร์แดง</t>
  </si>
  <si>
    <t>นางสาวพินิต       รุยไกรรัตน์</t>
  </si>
  <si>
    <t>นางสาวพินิต      รุยไกรรัตน์</t>
  </si>
  <si>
    <t>นางสาววนิดา     บัวแก้วสถิตย์</t>
  </si>
  <si>
    <t>นางสาววนิดา    บัวแก้วสถิตย์</t>
  </si>
  <si>
    <t>นายจักรพงษ์         เต้งเหี้ยง</t>
  </si>
  <si>
    <t>นางวรรณี         ศักดาณรงค์</t>
  </si>
  <si>
    <t>นางวรรณี     ศักดาณรงค์</t>
  </si>
  <si>
    <t>นางบัณฑิตา      รักด้วง</t>
  </si>
  <si>
    <t>นางสุจิตรา       หนูบุตร</t>
  </si>
  <si>
    <t>นายพงศ์ศักดิ์    นิ่มนุ้ย</t>
  </si>
  <si>
    <t>นายสาคร         ทองบัวแก้ว</t>
  </si>
  <si>
    <t>นางสาวนนิตา     รัมมะณะกัจจะ</t>
  </si>
  <si>
    <t>นางสาวนนิตา   รัมมะณะกัจจะ</t>
  </si>
  <si>
    <t>พชรพาณิชย์       โดย น.ส.บงกช บุญมูสิก</t>
  </si>
  <si>
    <t>จัดซื้อแบบพิมพ์ (กองคลัง)</t>
  </si>
  <si>
    <t>จัดซื้อวัสดุสำนักงาน        (กองคลัง)</t>
  </si>
  <si>
    <t>จัดซื้อวัสดุสำนักงาน        (กองสาธารณสุข)</t>
  </si>
  <si>
    <t>จัดซื้อวัสดุคอมพิวเตอร์     (กองสาธารณสุข)</t>
  </si>
  <si>
    <t>ครุภัณฑ์สำนักงาน (เก้าอี้สำนักงาน 4 ตัว)</t>
  </si>
  <si>
    <t>ครุภัณฑ์สำนักงาน (เก้าอี้สำนักงาน  3 ตัว)</t>
  </si>
  <si>
    <t>จัดซื้อวัสดุงานบ้านงานครัว(กองสาธารณสุข)</t>
  </si>
  <si>
    <t>นายสมชัย       ปภาพันธุ์</t>
  </si>
  <si>
    <t>นางบัณฑิตา     รักด้วง</t>
  </si>
  <si>
    <t>นายสุชาติ     ลิกขะไชย</t>
  </si>
  <si>
    <t>นายจักกฤษ์     เตี้ยนวล</t>
  </si>
  <si>
    <t>นายนิเวส             รุยไกรรัตน์</t>
  </si>
  <si>
    <t>นายนิเวส           รุยไกรรัตน์</t>
  </si>
  <si>
    <t>นายรณชัย          ทองเรือง</t>
  </si>
  <si>
    <t>นายยงค์ยุทธิ์      ไชยแก้วขาว</t>
  </si>
  <si>
    <t>นายยงค์ยุทธิ์         ไชยแก้วขาว</t>
  </si>
  <si>
    <t xml:space="preserve">จัดจ้างซ่อมแซมบำรุงรักษาเครื่องคอมพิวเตอร์ </t>
  </si>
  <si>
    <t>จัดซื้อวัสดุสำนักงาน จำนวน 1 รายการ</t>
  </si>
  <si>
    <t xml:space="preserve">จัดซื้อวัสดุไฟฟ้าและวิทยุ จำนวน 7 รายการ </t>
  </si>
  <si>
    <t>นางอำพันธ์            นาคขาว</t>
  </si>
  <si>
    <t>นางพิมพรัตน์         หนูเอียด</t>
  </si>
  <si>
    <t>นางพิมพรัตน์        หนูเอียด</t>
  </si>
  <si>
    <t>แบบสรุปผลการดำเนินการจัดซื้อจัดจ้างในรอบเดือน กุมภาพันธ์ 2568</t>
  </si>
  <si>
    <t>วันที่ 28 เดือน กุมภาพันธ์ พ.ศ. 2568</t>
  </si>
  <si>
    <t>จัดซื้อครุภัณฑ์คอมพิวเตอร์ (คอมพิวเตอร์,เครื่องพิมพ์,สำรองไฟ)</t>
  </si>
  <si>
    <t>ร้านเซ็ตอัพคอมพิวเตอร์</t>
  </si>
  <si>
    <t>92/2568</t>
  </si>
  <si>
    <t>93/2568</t>
  </si>
  <si>
    <t>94/2568</t>
  </si>
  <si>
    <t>ซ่อมรถบรรทุกขยะ 80-9814</t>
  </si>
  <si>
    <t>ร้านพีระการช่าง</t>
  </si>
  <si>
    <t>ซ่อมรถดูดสิ่งปฏิกูล 80-3578</t>
  </si>
  <si>
    <t>เช่าเครื่องถ่ายเอกสาร (สป.)</t>
  </si>
  <si>
    <t>เช่าเครื่องถ่ายเอกสาร (คลัง)</t>
  </si>
  <si>
    <t>79/2568</t>
  </si>
  <si>
    <t>ร้าน เค.เอส ก๊อปปี้</t>
  </si>
  <si>
    <t>80/2568</t>
  </si>
  <si>
    <t>ซ่อมเครื่องคอมพิวเตอร์</t>
  </si>
  <si>
    <t>บริษัท วอร์คอมพิวเตอร์</t>
  </si>
  <si>
    <t>95/2568</t>
  </si>
  <si>
    <t>ซื้อเอ็นตัดหญา</t>
  </si>
  <si>
    <t>ร้านทวีทรัพย์      โภคภัณฑ์</t>
  </si>
  <si>
    <t>96/2568</t>
  </si>
  <si>
    <t>97/2568</t>
  </si>
  <si>
    <t>98/2568</t>
  </si>
  <si>
    <t>99/2568</t>
  </si>
  <si>
    <t>100/2568</t>
  </si>
  <si>
    <t>101/2568</t>
  </si>
  <si>
    <t>จ้างทำตรายาง</t>
  </si>
  <si>
    <t>จัดซื้อวัสดุสำนักงาน</t>
  </si>
  <si>
    <t>จัดจ้างทำตรายาง</t>
  </si>
  <si>
    <t>ครุภัณฑ์สำนักงาน          (โต๊ะ+เก้าอี้)</t>
  </si>
  <si>
    <t>จัดซื้อวัสดุการเกษตร</t>
  </si>
  <si>
    <t>ซ่อมเครื่องปรับอากาศ</t>
  </si>
  <si>
    <t>102/2569</t>
  </si>
  <si>
    <t>103/2570</t>
  </si>
  <si>
    <t>104/2571</t>
  </si>
  <si>
    <t>105/2572</t>
  </si>
  <si>
    <t>ร้านพชรพาณิชย์</t>
  </si>
  <si>
    <t>บริษัท อัษฐ     เฟอร์นิเจอร์</t>
  </si>
  <si>
    <t>ร้านเอกการเกษตร</t>
  </si>
  <si>
    <t>หจก.นพฤทธิ์         คูลเซ็นต์เตอร์</t>
  </si>
  <si>
    <t>แบบสรุปผลการดำเนินการจัดซื้อจัดจ้างในรอบเดือน มีนาคม 2568</t>
  </si>
  <si>
    <t>วันที่ 31 เดือน มีนาคม พ.ศ. 2568</t>
  </si>
  <si>
    <t>107/2568</t>
  </si>
  <si>
    <t>108/2568</t>
  </si>
  <si>
    <t>จัดซื้อกระจกโค้ง</t>
  </si>
  <si>
    <t>หจก.ลายพรางพัทลุง</t>
  </si>
  <si>
    <t>ซื้อวัสดุคอมพิวเตอร์</t>
  </si>
  <si>
    <t>111/2568</t>
  </si>
  <si>
    <t>น้ำมันเดือน ก.พ. 68 (สป.)</t>
  </si>
  <si>
    <t>112/2568</t>
  </si>
  <si>
    <t>น้ำมันเดือน ก.พ. 68 (สาธา)</t>
  </si>
  <si>
    <t>น้ำมันเดือน ก.พ. 68 (ช่าง)</t>
  </si>
  <si>
    <t>113/2568</t>
  </si>
  <si>
    <t>114/2568</t>
  </si>
  <si>
    <t>จ้างซ่อมหลังคา (ศพด.)</t>
  </si>
  <si>
    <t>นายกุลธวัช นิลวงศ์</t>
  </si>
  <si>
    <t>115/2568</t>
  </si>
  <si>
    <t>ซื้อวัสดุเครื่องแต่งกาย</t>
  </si>
  <si>
    <t>116/2568</t>
  </si>
  <si>
    <t xml:space="preserve">ซื้อแบตเตอรี่ </t>
  </si>
  <si>
    <t>นายชาญณรงค์  เต็มแก้ว</t>
  </si>
  <si>
    <t>117/2568</t>
  </si>
  <si>
    <t>ซื้อวัสดุก่อสร้าง</t>
  </si>
  <si>
    <t>ร้านยุพิน</t>
  </si>
  <si>
    <t>118/2568</t>
  </si>
  <si>
    <t>ซื้อวัสดุงานบ้านงานครัว</t>
  </si>
  <si>
    <t>119/2568</t>
  </si>
  <si>
    <t>ซื้อวัสดุสำนักงาน</t>
  </si>
  <si>
    <t>120/2568</t>
  </si>
  <si>
    <t>ซ่อมแซมเครื่องตัดหญ้า</t>
  </si>
  <si>
    <t>ร้านทวีทรัพย์โภคภัณฑ์</t>
  </si>
  <si>
    <t>จ้างซ่อมแซมห้องน้ำ สนง.</t>
  </si>
  <si>
    <t>นายธวัช  นุ่นรอด</t>
  </si>
  <si>
    <t>122/2568</t>
  </si>
  <si>
    <t>ซ่อมรถ 6491</t>
  </si>
  <si>
    <t>123/2568</t>
  </si>
  <si>
    <t>ซื้อเอ็นตัดหญ้า</t>
  </si>
  <si>
    <t>124/2568</t>
  </si>
  <si>
    <t>125/2568</t>
  </si>
  <si>
    <t>126/2568</t>
  </si>
  <si>
    <t>ร้านพี เอ็นคอมพิวเตอร์</t>
  </si>
  <si>
    <t>127/2568</t>
  </si>
  <si>
    <t>หจก.โพธิ์ทอง   ควนขนุนปิโตรเลียม</t>
  </si>
  <si>
    <t>นายวิโรจน์         บุญจันทร์</t>
  </si>
  <si>
    <t>หจก.โพธิ์ทอง      ควนขนุนปิโตรเลียม</t>
  </si>
  <si>
    <t>นางสาวอรพินท์   นะโค</t>
  </si>
  <si>
    <t>นางสาวอภิญญา   ศรีโยธา</t>
  </si>
  <si>
    <t>นางสาววีรภัทรา     สุริพงศ์</t>
  </si>
  <si>
    <t>นายนิเวส              รุยไกรรัตน์</t>
  </si>
  <si>
    <t>นายกฤษกร       ขวัญทอง</t>
  </si>
  <si>
    <t>นางพิมพรัตน์      หนูเอียด</t>
  </si>
  <si>
    <t>นางสาววนัชพร     อุ้ยดำ</t>
  </si>
  <si>
    <t>นางสาวลวิตรา       รุจสมบัติ</t>
  </si>
  <si>
    <t>นายศักย์รพี      วิจิตรพันธ์</t>
  </si>
  <si>
    <t>นางวรรณา         ทองบัวแก้ว</t>
  </si>
  <si>
    <t>นางสาววนิดา        บัวแก้วสถิตย์</t>
  </si>
  <si>
    <t>นางสาวสุนีย์     วรรณโร</t>
  </si>
  <si>
    <t>นายศักดิ์นิกร    แก้วโม</t>
  </si>
  <si>
    <t>นายบุญเลิศ      รัมมะณะกัจจะ</t>
  </si>
  <si>
    <t>นางสมทรง        คงหาเพชร</t>
  </si>
  <si>
    <t>นางสมทรง           คงหาเพชร</t>
  </si>
  <si>
    <t>นายประยูร          เต้งเหี้ยง</t>
  </si>
  <si>
    <t>นายพลวัฒน์      คงผอม</t>
  </si>
  <si>
    <t>นายรณชัย       ทองเรือง</t>
  </si>
  <si>
    <t>นายยงค์ยุทธิ์   ไชยแก้วขาว</t>
  </si>
  <si>
    <t>นางพิมพรัตน์    หนูเอียด</t>
  </si>
  <si>
    <t>นางโสภิต        ปภาพันธุ์</t>
  </si>
  <si>
    <t>นายกฤษกร     ขวัญทอง</t>
  </si>
  <si>
    <t>นายสุชาติ      ลิกขะไชย</t>
  </si>
  <si>
    <t>นายจักกฤษ์      เตี้ยนวล</t>
  </si>
  <si>
    <t>นางอำพันธ์     นาคขาว</t>
  </si>
  <si>
    <t>128/2568</t>
  </si>
  <si>
    <t>110/2568</t>
  </si>
  <si>
    <t>121/2568</t>
  </si>
  <si>
    <t>129/2568</t>
  </si>
  <si>
    <t>130/2568</t>
  </si>
  <si>
    <t>131/2568</t>
  </si>
  <si>
    <t>132/2568</t>
  </si>
  <si>
    <t>133/2568</t>
  </si>
  <si>
    <t>134/2568</t>
  </si>
  <si>
    <t>135/2568</t>
  </si>
  <si>
    <t>136/2568</t>
  </si>
  <si>
    <t>137/2568</t>
  </si>
  <si>
    <t>138/2568</t>
  </si>
  <si>
    <t>139/2568</t>
  </si>
  <si>
    <t>140/2568</t>
  </si>
  <si>
    <t>141/2568</t>
  </si>
  <si>
    <t>142/2568</t>
  </si>
  <si>
    <t>143/2568</t>
  </si>
  <si>
    <t>144/2568</t>
  </si>
  <si>
    <t>145/2568</t>
  </si>
  <si>
    <t>146/2568</t>
  </si>
  <si>
    <t>147/2568</t>
  </si>
  <si>
    <t>148/2568</t>
  </si>
  <si>
    <t>149/2568</t>
  </si>
  <si>
    <t>150/2568</t>
  </si>
  <si>
    <t>151/2568</t>
  </si>
  <si>
    <t>152/2568</t>
  </si>
  <si>
    <t>153/2568</t>
  </si>
  <si>
    <t>154/2568</t>
  </si>
  <si>
    <t>155/2568</t>
  </si>
  <si>
    <t>156/2568</t>
  </si>
  <si>
    <t>157/2568</t>
  </si>
  <si>
    <t>158/2568</t>
  </si>
  <si>
    <t>159/2568</t>
  </si>
  <si>
    <t>160/2568</t>
  </si>
  <si>
    <t>161/2568</t>
  </si>
  <si>
    <t>162/2568</t>
  </si>
  <si>
    <t>163/2568</t>
  </si>
  <si>
    <t>164/2568</t>
  </si>
  <si>
    <t>165/2568</t>
  </si>
  <si>
    <t>166/2568</t>
  </si>
  <si>
    <t>167/2568</t>
  </si>
  <si>
    <t>168/2568</t>
  </si>
  <si>
    <t>169/2568</t>
  </si>
  <si>
    <t>170/2568</t>
  </si>
  <si>
    <t>171/2568</t>
  </si>
  <si>
    <t>172/2568</t>
  </si>
  <si>
    <t xml:space="preserve"> -2-</t>
  </si>
  <si>
    <t xml:space="preserve"> -10-</t>
  </si>
  <si>
    <t xml:space="preserve"> -9-</t>
  </si>
  <si>
    <t xml:space="preserve"> -8-</t>
  </si>
  <si>
    <t xml:space="preserve"> -7-</t>
  </si>
  <si>
    <t xml:space="preserve"> -6-</t>
  </si>
  <si>
    <t xml:space="preserve"> -5-</t>
  </si>
  <si>
    <t xml:space="preserve"> -4-</t>
  </si>
  <si>
    <t xml:space="preserve"> -3-</t>
  </si>
  <si>
    <t>แบบสรุปผลการดำเนินการจัดซื้อจัดจ้างในรอบเดือน เมษายน 2568</t>
  </si>
  <si>
    <t>วันที่ 30 เดือน เมษายน พ.ศ. 2568</t>
  </si>
  <si>
    <t>จ้างซ่อมเครื่องคอมพิวเตอร์</t>
  </si>
  <si>
    <t>ร้าน พี เอ็น คอมพิวเตอร์</t>
  </si>
  <si>
    <t>ซื้อวัสดุไฟฟ้าและวิทยุ</t>
  </si>
  <si>
    <t>หจก.สังข์ไลท์ติ้ง แอนด์อีควิปเม้นท์</t>
  </si>
  <si>
    <t>199/2568</t>
  </si>
  <si>
    <t>จ้างทำพานพุ่มดอกไม้สด</t>
  </si>
  <si>
    <t>นายสุรยุทธ         บุญประเสริฐ</t>
  </si>
  <si>
    <t>ซื้อครุภัณฑ์คอมพิวเตอร์ (โน๊ตบุ๊ก)</t>
  </si>
  <si>
    <t>ซื้อแบบพิมพ์</t>
  </si>
  <si>
    <t>ซื้อน้ำมัน เดือน เม.ย. 68 (สำนักปลัด)</t>
  </si>
  <si>
    <t>ซื้อน้ำมัน เดือน เม.ย. 68 (กองสาธารณสุขฯ)</t>
  </si>
  <si>
    <t>บริษัท วอร์คอม พีที จำกัด</t>
  </si>
  <si>
    <t>โรงพิมพ์อาสารักษาดินแดน</t>
  </si>
  <si>
    <t>หจก.โพธิ์ทองปิโตรเลียม</t>
  </si>
  <si>
    <t>203/2568</t>
  </si>
  <si>
    <t>204/2568</t>
  </si>
  <si>
    <t>วันที่ 30 เดือน พฤษภาคม พ.ศ. 2568</t>
  </si>
  <si>
    <t>น้ำมันเดือน เม.ย. 68 (สป.)</t>
  </si>
  <si>
    <t>น้ำมันเดือน เม.ย. 68 (สาธา)</t>
  </si>
  <si>
    <t>หจก.โพธิ์ทอง          ปิโตรเลี่ยม</t>
  </si>
  <si>
    <t>201/2568</t>
  </si>
  <si>
    <t>202/2568</t>
  </si>
  <si>
    <t>ซื้อคู่มือ แบบพิมพ์ เลือกตั้ง</t>
  </si>
  <si>
    <t>จ้างทำป้ายไวนิลเลือกตั้ง</t>
  </si>
  <si>
    <t>ซื้อตราประทับบัตรเลือกตั้ง</t>
  </si>
  <si>
    <t>ซื้ออุปกรณ์การเลือกตั้งสำหรับการฝึกอบรม</t>
  </si>
  <si>
    <t>228/2568</t>
  </si>
  <si>
    <t>229/2568</t>
  </si>
  <si>
    <t>230/2568</t>
  </si>
  <si>
    <t>231/2568</t>
  </si>
  <si>
    <t>หจก.รุ่งเรืองกราฟฟิก</t>
  </si>
  <si>
    <t>ร้าน เอส เอส เอส     ดีไซด์</t>
  </si>
  <si>
    <t>ร้านคลังสมอง</t>
  </si>
  <si>
    <t>จัดซื้อวัสดุก่อสร้างโครงการซ่อมแซมบ้าน</t>
  </si>
  <si>
    <t>210/2568</t>
  </si>
  <si>
    <t>จ้างผลิตวีดีทัศน์นำเสนอผลงานกิจการบ้านเมืองที่ดี</t>
  </si>
  <si>
    <t>ควนขนุน เรดคอร์ด</t>
  </si>
  <si>
    <t>220/2568</t>
  </si>
  <si>
    <t>ซื้อวัสดุกีฬา</t>
  </si>
  <si>
    <t>211/2568</t>
  </si>
  <si>
    <t>212/2568</t>
  </si>
  <si>
    <t>213/2568</t>
  </si>
  <si>
    <t>214/2568</t>
  </si>
  <si>
    <t>215/2568</t>
  </si>
  <si>
    <t>จ้างซ่อมรถ กข 2130 พท.</t>
  </si>
  <si>
    <t>216/2568</t>
  </si>
  <si>
    <t>217/2568</t>
  </si>
  <si>
    <t>ร้านวอร์มสปอร์ตพัทลุง</t>
  </si>
  <si>
    <t>หจก.สังข์ไลท์ติ้งแอนด์อีควิปเม้นท์</t>
  </si>
  <si>
    <t>หจก.วี-หลี กรุ๊ป</t>
  </si>
  <si>
    <t>218/2568</t>
  </si>
  <si>
    <t>219/2568</t>
  </si>
  <si>
    <t>จัดซื้ออาหารเสริม (นม)     โรงเรียน ทต. ควนขนุน</t>
  </si>
  <si>
    <t>จัดซื้ออาหารเสริม (นม)     ศพด.ทต.ควนขนุน</t>
  </si>
  <si>
    <t>236/2568</t>
  </si>
  <si>
    <t>237/2568</t>
  </si>
  <si>
    <t>สหกรณ์โคนมพัทลุง</t>
  </si>
  <si>
    <t>ซื้อต้นกล้าพันธ์ไม้</t>
  </si>
  <si>
    <t>จ้างซ่อมรถขยะ 80-9814 พัทลุง</t>
  </si>
  <si>
    <t>จ้างซ่อมรถดูดส้วม 80-3578 พัทลุง</t>
  </si>
  <si>
    <t>ร้านโชคสุปราณี    การเกษตร</t>
  </si>
  <si>
    <t>221/2568</t>
  </si>
  <si>
    <t>222/2568</t>
  </si>
  <si>
    <t>223/2568</t>
  </si>
  <si>
    <t xml:space="preserve">จ้างทำพานดอกไม้ </t>
  </si>
  <si>
    <t>จ้างผูกผ้า</t>
  </si>
  <si>
    <t>จ้างเหมาบริการเครื่องขยายเสียง</t>
  </si>
  <si>
    <t>จ้างทำไวนิลพระบรมฉายาลักษณ์</t>
  </si>
  <si>
    <t>นายพงศ์ศักดิ์  นิ่มนุ้ย</t>
  </si>
  <si>
    <t>ควนขนุนดิจิตอล</t>
  </si>
  <si>
    <t>232/2568</t>
  </si>
  <si>
    <t>233/2568</t>
  </si>
  <si>
    <t>234/2568</t>
  </si>
  <si>
    <t>235/2568</t>
  </si>
  <si>
    <t>แบบสรุปผลการดำเนินการจัดซื้อจัดจ้างในรอบเดือน พฤษภาคม 2568</t>
  </si>
  <si>
    <t>ร้าน เอส เอส เอส   ดีไซด์</t>
  </si>
  <si>
    <t>หจก.โพธิ์ทอง        ปิโตรเลี่ยม</t>
  </si>
  <si>
    <t xml:space="preserve">  -3-</t>
  </si>
  <si>
    <t>แบบสรุปผลการดำเนินการจัดซื้อจัดจ้างในรอบเดือน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</si>
  <si>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</si>
  <si>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224/2568</t>
  </si>
  <si>
    <t>น้ำมันเดือน พ.ค. 68 (สป.)</t>
  </si>
  <si>
    <t>น้ำมันเดือน พ.ค. 68 (สาธา)</t>
  </si>
  <si>
    <t>น้ำมันเดือน พ.ค.68 (ช่าง)</t>
  </si>
  <si>
    <t>225/2568</t>
  </si>
  <si>
    <t>226/2568</t>
  </si>
  <si>
    <t>227/2568</t>
  </si>
  <si>
    <t>ซื้อวัสดุซ่อมแซมบ้าน</t>
  </si>
  <si>
    <t>ร้านยุพินการค้า</t>
  </si>
  <si>
    <t>จ้างเหมาบริการเก็บ ขน กวาดขยะในเขตเทศบาล</t>
  </si>
  <si>
    <t>จัดซื้อวัสดุไฟฟ้าและวิทยุ</t>
  </si>
  <si>
    <t xml:space="preserve">จัดซื้อวัสดุอื่น ๆ </t>
  </si>
  <si>
    <t>จัดซื้อวัสดุก่อสร้าง</t>
  </si>
  <si>
    <t>จัดซื้อแบตเตอรี่ 80-6036</t>
  </si>
  <si>
    <t>จ้างเหมาบริการพนักงานขับรถขยะมูลฝอย</t>
  </si>
  <si>
    <t>ซ่อมรถ บจ.7809 พท.</t>
  </si>
  <si>
    <t>จัดซื้อวัสดุงานบ้านงานครัว</t>
  </si>
  <si>
    <t>จ้างทำป้ายสติกเกอร์</t>
  </si>
  <si>
    <t>จ้างทำป้ายโครงการปรับสภาพแวดล้อมของผู้สูงอายุ</t>
  </si>
  <si>
    <t>จ้างซ่อมรถกระเช้าไฟฟ้า 80-6036</t>
  </si>
  <si>
    <t>จ้างผลิตสื่อวีดิทัศน์นำเสนอผลงาน</t>
  </si>
  <si>
    <t>หจก.วี-หลี กรุ๊ป จำกัด</t>
  </si>
  <si>
    <t>ร้านควนขนุนดิจิตอล</t>
  </si>
  <si>
    <t>ร้านคลังอักษร</t>
  </si>
  <si>
    <t>ร้านเมวไดนาโม</t>
  </si>
  <si>
    <t>ร้านขนุนเรคคอร์ดซาวด์ สตูดิโอ</t>
  </si>
  <si>
    <t>นายปราโมทย์         จีนสวัสดิ์</t>
  </si>
  <si>
    <t>238/2568</t>
  </si>
  <si>
    <t>239/2568</t>
  </si>
  <si>
    <t>240/2568</t>
  </si>
  <si>
    <t>241/2568</t>
  </si>
  <si>
    <t>242/2568</t>
  </si>
  <si>
    <t>243/2568</t>
  </si>
  <si>
    <t>244/2568</t>
  </si>
  <si>
    <t>245/2568</t>
  </si>
  <si>
    <t>246/2568</t>
  </si>
  <si>
    <t>247/2568</t>
  </si>
  <si>
    <t>248/2568</t>
  </si>
  <si>
    <t>249/2568</t>
  </si>
  <si>
    <t>250/2568</t>
  </si>
  <si>
    <t>251/2568</t>
  </si>
  <si>
    <t>จ้างประกอบอาหารโครงการพัฒนาสตรีฯ</t>
  </si>
  <si>
    <t>จ้างทำป้ายไวนิลโครงการพัฒนาสตรีฯ</t>
  </si>
  <si>
    <t>นายสิทธิโชค         พันฤทธิ์ดำ</t>
  </si>
  <si>
    <t>252/2568</t>
  </si>
  <si>
    <t>253/2568</t>
  </si>
  <si>
    <t>254/2568</t>
  </si>
  <si>
    <t>วันที่ 31 เดือน กรกฎาคม พ.ศ. 2568</t>
  </si>
  <si>
    <t>น้ำมันเดือน มิ.ย. 68 (สป.)</t>
  </si>
  <si>
    <t>น้ำมันเดือน มิ.ย. 68 (สาธา)</t>
  </si>
  <si>
    <t>น้ำมันเดือน มิ.ย.68 (ช่าง)</t>
  </si>
  <si>
    <t>วัสดุไฟฟ้าและวิทยุ</t>
  </si>
  <si>
    <t>260/2568</t>
  </si>
  <si>
    <t>310/2568</t>
  </si>
  <si>
    <t>311/2568</t>
  </si>
  <si>
    <t>จัดซื้อไม้กวาดก้านมะพร้าว</t>
  </si>
  <si>
    <t>312/2568</t>
  </si>
  <si>
    <t>จ้างทำรางน้ำฝนตลาดเทศบาลฝั่งตะวันตก</t>
  </si>
  <si>
    <t>นายพิชัย  เพ็ชรรัตน์</t>
  </si>
  <si>
    <t>313/2568</t>
  </si>
  <si>
    <t>จ้างซ่อมแซมทางเดินบริเวณสระน้ำภายในสำนักงาน</t>
  </si>
  <si>
    <t>นายประเวศ        ทองขุนดำ</t>
  </si>
  <si>
    <t>314/2568</t>
  </si>
  <si>
    <t>จ้างทำป้ายไวนิลโครงการจัดงานวันเฉลิมพระชนมพรรษา รัชกาลที่ 10</t>
  </si>
  <si>
    <t>จ้างบริการเครื่องขยายเสียงโครงการจัดงานวันเฉลิมพระชนมพรรษา รัชกาลที่ 10</t>
  </si>
  <si>
    <t>จ้างทำพานดอกไม้โครงการจัดงานวันเฉลิมพระชนมพรรษา รัชกาลที่ 10</t>
  </si>
  <si>
    <t>จ้างผูกผ้าในพิธีโครงการจัดงานวันเฉลิมพระชนมพรรษา รัชกาลที่ 10</t>
  </si>
  <si>
    <t>นางบัณฑิตา  รักด้วง</t>
  </si>
  <si>
    <t>320/2568</t>
  </si>
  <si>
    <t>321/2568</t>
  </si>
  <si>
    <t>322/2568</t>
  </si>
  <si>
    <t>323/2568</t>
  </si>
  <si>
    <t>แบบสรุปผลการดำเนินการจัดซื้อจัดจ้างในรอบเดือน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</si>
  <si>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</si>
  <si>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ควนขนุน ดิจิตอล</t>
  </si>
  <si>
    <t>ร้านทวีทรัพย์ โภคภัณฑ์</t>
  </si>
  <si>
    <t>ร้านจิณณะกัญ ก๊อปปี้แอนด์เซอร์วิส</t>
  </si>
  <si>
    <t>โรงพิมพ์เมืองพัทลุง</t>
  </si>
  <si>
    <t>จัดจ้างซ่อมแซมเครื่องตัดหญ้า</t>
  </si>
  <si>
    <t>จัดซื้อวัสดุคอมพิวเตอร์ จำนวน ๒ รายการ</t>
  </si>
  <si>
    <t>จัดซื้อวัสดุสำนักงาน จำนวน 11 รายการ</t>
  </si>
  <si>
    <t>จัดจ้างทำตรายาง จำนวน 7 รายการ</t>
  </si>
  <si>
    <t>จัดซื้อวัสดุการเกษตร (เอ็นตัดหญ้า)</t>
  </si>
  <si>
    <t>CNTR-00251/68</t>
  </si>
  <si>
    <t>CNTR-00252/68</t>
  </si>
  <si>
    <t>CNTR-00253/68</t>
  </si>
  <si>
    <t>CNTR-00254/68</t>
  </si>
  <si>
    <t>CNTR-00255/68</t>
  </si>
  <si>
    <t>CNTR-00256/68</t>
  </si>
  <si>
    <t>CNTR-00258/68</t>
  </si>
  <si>
    <t>CNTR-00259/68</t>
  </si>
  <si>
    <t>CNTR-00260/68</t>
  </si>
  <si>
    <t>CNTR-00265/68</t>
  </si>
  <si>
    <t>19/08/2568</t>
  </si>
  <si>
    <t>21/08/2568</t>
  </si>
  <si>
    <t>22/08/2568</t>
  </si>
  <si>
    <t>28/08/2568</t>
  </si>
  <si>
    <t>จ้างเหมาเครื่องขยายเสียงโครงการจัดกิจกรรมเฉลิมพระเกียรติสมเด็จพระนางเจ้าสิริกิต์ พระบรมราชินีนาถ ฯ</t>
  </si>
  <si>
    <t>จ้างผูกผ้าโครงการจัดกิจกรรมเฉลิมพระเกียรติสมเด็จพระนางเจ้าสิริกิต์ พระบรมราชินีนาถ ฯ</t>
  </si>
  <si>
    <t>จ้างทำพานดอกไม้โครงการจัดกิจกรรมเฉลิมพระเกียรติสมเด็จพระนางเจ้าสิริกิต์   พระบรมราชินีนาถ ฯ</t>
  </si>
  <si>
    <t>จ้างเหมาซ่อมแซมทาสีภายนอกอาคารสำนักงาน</t>
  </si>
  <si>
    <t>นายพรพิทักษ์       กุดนอก</t>
  </si>
  <si>
    <t>จ้างเหมาซ่อมแซมอาคารสำนักงาน</t>
  </si>
  <si>
    <t>นายวีระพงค์         รักรอด</t>
  </si>
  <si>
    <t>นายพงศ์ศักดิ์     นิ่มนุ้ย</t>
  </si>
  <si>
    <t>นายวีระพงค์     รักรอด</t>
  </si>
  <si>
    <t>316/2568</t>
  </si>
  <si>
    <t>จ้างเหมาบริหารทำหน้าที่ผู้ช่วยปฏิบัติงานสำนักปลัด</t>
  </si>
  <si>
    <t>นายวิริยะ          เรืองสวัสดิ์</t>
  </si>
  <si>
    <t>324/2568</t>
  </si>
  <si>
    <t>จ้างทำป้ายไวนิลโครงการจัดกิจกรรมเฉลิมพระเกียรติสมเด็จพระนางเจ้าสิริกิต์ พระบรมราชินีนาถ พระบรมราชชนนีพันปีหลวง</t>
  </si>
  <si>
    <t>หจก.โพธิ์ทอง         ปิโตรเลี่ยม</t>
  </si>
  <si>
    <t>279/2568</t>
  </si>
  <si>
    <t>280/2568</t>
  </si>
  <si>
    <t>281/2568</t>
  </si>
  <si>
    <t>278/2568</t>
  </si>
  <si>
    <t>น้ำมันเดือน สิงหาคม 2568 สำนักปลัด</t>
  </si>
  <si>
    <t>น้ำมันเดือน สิงหาคม 2568 ป้องกันฯ</t>
  </si>
  <si>
    <t>น้ำมันเดือน สิงหาคม 2568 ช่าง</t>
  </si>
  <si>
    <t>น้ำมันเดือน สิงหาคม 2568 สาธารณสุขฯ</t>
  </si>
  <si>
    <t>จัดซื้อแบตเตอรี่ 80-3578</t>
  </si>
  <si>
    <t>329/2568</t>
  </si>
  <si>
    <t>ซ่อมรถขยะมูลฝอย 80-9814</t>
  </si>
  <si>
    <t>330/2568</t>
  </si>
  <si>
    <t>331/2568</t>
  </si>
  <si>
    <t>เปลี่ยนกุญแจประตูห้องคลัง</t>
  </si>
  <si>
    <t>นายจตุพล         พรมบุญแก้ว</t>
  </si>
  <si>
    <t>332/2568</t>
  </si>
  <si>
    <t>นายจักรพนธ์       นิลวงศ์</t>
  </si>
  <si>
    <t>นายสมเกียรติ  วิจิตรพันธ์</t>
  </si>
  <si>
    <t>วัสดุสำนักงาน</t>
  </si>
  <si>
    <t>วัสดุไฟฟ้าและวิทยะ</t>
  </si>
  <si>
    <t>จ้างซ่อมรถ นข-1858 พท.</t>
  </si>
  <si>
    <t>334/2568(CNTR-00257/68)</t>
  </si>
  <si>
    <t>339/2568(CNTR-00262/68)</t>
  </si>
  <si>
    <t>340/2568(CNTR-00261/68)</t>
  </si>
  <si>
    <t>25/08/2568</t>
  </si>
  <si>
    <t>แบบสรุปผลการดำเนินการจัดซื้อจัดจ้างในรอบเดือน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</si>
  <si>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</si>
  <si>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01/09/2568</t>
  </si>
  <si>
    <t>04/09/2568</t>
  </si>
  <si>
    <t>08/09/2568</t>
  </si>
  <si>
    <t>09/09/2568</t>
  </si>
  <si>
    <t>10/09/2568</t>
  </si>
  <si>
    <t>11/09/2568</t>
  </si>
  <si>
    <t>12/09/2568</t>
  </si>
  <si>
    <t>16/09/2568</t>
  </si>
  <si>
    <t>18/09/2568</t>
  </si>
  <si>
    <t>23/09/2568</t>
  </si>
  <si>
    <t>24/09/2568</t>
  </si>
  <si>
    <t>25/09/2568</t>
  </si>
  <si>
    <t>26/09/2568</t>
  </si>
  <si>
    <t>ห้างหุ้นส่วนจำกัด ลายพราง พัทลุง</t>
  </si>
  <si>
    <t>ไชยรักษ์พาณิชย์</t>
  </si>
  <si>
    <t>แม็กซ์ตั้น รีเทล</t>
  </si>
  <si>
    <t>ส้มตรีดเครื่องตัดหญ้า</t>
  </si>
  <si>
    <t>แมวไดนาโม</t>
  </si>
  <si>
    <t>ยุพินการค้า</t>
  </si>
  <si>
    <t>บริษัท กอเจริญฮาร์ดแวร์ จำกัด</t>
  </si>
  <si>
    <t>นายตรีระศักดิ์ นะโค</t>
  </si>
  <si>
    <t>สหกรณ์โคนมพัทลุง จำกัด</t>
  </si>
  <si>
    <t>อู่บุญยืนเซอร์วิสคาร์ควนขนุน</t>
  </si>
  <si>
    <t>บีที คอมพิวเตอร์</t>
  </si>
  <si>
    <t>345/2568(CNTR-00266/68)</t>
  </si>
  <si>
    <t>343/2568(CNTR-00268/68)</t>
  </si>
  <si>
    <t>344/2568(CNTR-00269/68)</t>
  </si>
  <si>
    <t>350/2568(CNTR-00270/68)</t>
  </si>
  <si>
    <t>352/2568(CNTR-00271/68)</t>
  </si>
  <si>
    <t>02/2568(CNTR-00274/68)</t>
  </si>
  <si>
    <t>349/2568(CNTR-00277/68)</t>
  </si>
  <si>
    <t>353/2568(CNTR-00276/68)</t>
  </si>
  <si>
    <t>354/2568(CNTR-00275/68)</t>
  </si>
  <si>
    <t>360/2568(CNTR-00283/68)</t>
  </si>
  <si>
    <t>361/2568(CNTR-00284/68)</t>
  </si>
  <si>
    <t>362/2568(CNTR-00287/68)</t>
  </si>
  <si>
    <t>364/2568(CNTR-00290/68)</t>
  </si>
  <si>
    <t>365/2568(CNTR-00289/68)</t>
  </si>
  <si>
    <t>363/2568(CNTR-00291/68)</t>
  </si>
  <si>
    <t>366/2568(CNTR-00292/68)</t>
  </si>
  <si>
    <t>367/2568(CNTR-00293/68)</t>
  </si>
  <si>
    <t>368/2568(CNTR-00294/68)</t>
  </si>
  <si>
    <t>366/2568(CNTR-00297/68)</t>
  </si>
  <si>
    <t>351/2568(CNTR-00298/68)</t>
  </si>
  <si>
    <t>369/2568(CNTR-00300/68)</t>
  </si>
  <si>
    <t>370/2568(CNTR-00299/68)</t>
  </si>
  <si>
    <t>371/2568(CNTR-00302/68)</t>
  </si>
  <si>
    <t>372/2568(CNTR-00301/68)</t>
  </si>
  <si>
    <t>จัดซื้อวัสดุจราจร</t>
  </si>
  <si>
    <t>จัดซื้อ(ครุภัณฑ์สำนักงาน)พัดลมขนาดใหญ่พร้อมติดตั้ง</t>
  </si>
  <si>
    <t>จัดซื้อครุภัณฑ์งานบ้านงานครัว (เครื่องตัดหญ้า)</t>
  </si>
  <si>
    <t>จัดซื้อครุภัณฑ์สำนักงาน(โต๊ะอเนกประสงค์)</t>
  </si>
  <si>
    <t>จัดซื้อครุภัณฑ์สำนักงาน(เก้าอี้อเนกประสงค์)</t>
  </si>
  <si>
    <t>ซ่อมแซมรถหมายเลขทะเบียน กข-2130 พท.</t>
  </si>
  <si>
    <t>จัดซื้อวัสดุก่อสร้าง (สีป</t>
  </si>
  <si>
    <t>จ้างซ่อมรถหมายเลขทะเบียน 80-9814 พท.</t>
  </si>
  <si>
    <t>จ้างซ่อมรถหมายเลขทะเบียน 80-3578 พท.</t>
  </si>
  <si>
    <t>จัดซื้อวัสดุการศึกษา</t>
  </si>
  <si>
    <t>จ้างเหมาซ่อมแซมประตู-หน้าต่างสำนักงาน</t>
  </si>
  <si>
    <t>จัดซื้ออาหารเสริม (นม)  โรงเรียนบ้านควนขนุน</t>
  </si>
  <si>
    <t>จัดซื้ออาหารเสริม (นม) ศพด.ทต.ควนขนุน</t>
  </si>
  <si>
    <t>ซ่อมรถหมายเลขทะเบียน บจ-7809 พท.</t>
  </si>
  <si>
    <t>จัดซื้อครุภัณฑ์สำนักงาน (เครื่องสแกนลายนิ้วมือ)</t>
  </si>
  <si>
    <t>30/09/2568</t>
  </si>
  <si>
    <t>CNTR-00267/68</t>
  </si>
  <si>
    <t>CNTR-00272/68</t>
  </si>
  <si>
    <t>CNTR-00278/68</t>
  </si>
  <si>
    <t>CNTR-00279/68</t>
  </si>
  <si>
    <t>CNTR-00280/68</t>
  </si>
  <si>
    <t>CNTR-00281/68</t>
  </si>
  <si>
    <t>CNTR-00282/68</t>
  </si>
  <si>
    <t>CNTR-00285/68</t>
  </si>
  <si>
    <t>CNTR-00286/68</t>
  </si>
  <si>
    <t>CNTR-00288/68</t>
  </si>
  <si>
    <t>CNTR-00295/68</t>
  </si>
  <si>
    <t>CNTR-00296/68</t>
  </si>
  <si>
    <t>CNTR-00305/68</t>
  </si>
  <si>
    <t>CNTR-00306/68</t>
  </si>
  <si>
    <t>CNTR-00307/68</t>
  </si>
  <si>
    <t>CNTR-00308/68</t>
  </si>
  <si>
    <t>CNTR-00309/68</t>
  </si>
  <si>
    <t>CNTR-00310/68</t>
  </si>
  <si>
    <t>CNTR-00311/68</t>
  </si>
  <si>
    <t>CNTR-00312/68</t>
  </si>
  <si>
    <t>CNTR-00313/68</t>
  </si>
  <si>
    <t>CNTR-00314/68</t>
  </si>
  <si>
    <t>CNTR-00315/68</t>
  </si>
  <si>
    <t>CNTR-00316/68</t>
  </si>
  <si>
    <t>CNTR-00317/68</t>
  </si>
  <si>
    <t>CNTR-00318/68</t>
  </si>
  <si>
    <t>CNTR-00319/68</t>
  </si>
  <si>
    <t>CNTR-00320/68</t>
  </si>
  <si>
    <t>CNTR-00321/68</t>
  </si>
  <si>
    <t>CNTR-00322/68</t>
  </si>
  <si>
    <t>CNTR-00323/68</t>
  </si>
  <si>
    <t>CNTR-00324/68</t>
  </si>
  <si>
    <t>CNTR-00325/68</t>
  </si>
  <si>
    <t>CNTR-00326/68</t>
  </si>
  <si>
    <t>CNTR-00327/68</t>
  </si>
  <si>
    <t>CNTR-00328/68</t>
  </si>
  <si>
    <t>CNTR-00329/68</t>
  </si>
  <si>
    <t>CNTR-00330/68</t>
  </si>
  <si>
    <t>CNTR-00331/68</t>
  </si>
  <si>
    <t>03/09/2568</t>
  </si>
  <si>
    <t>ห้างหุ้นส่วนจำกัด ตงการช่าง</t>
  </si>
  <si>
    <t>อู่ ที เอส เซอร์วิส</t>
  </si>
  <si>
    <t>บริษัท พัทลุงรีไซคลิ่ง จำกัด</t>
  </si>
  <si>
    <t>นายพรพิทักษ์  กุดนอก</t>
  </si>
  <si>
    <t>นายวีระพงค์  รักรอด</t>
  </si>
  <si>
    <t>วีเอ</t>
  </si>
  <si>
    <t>นางธิดารัตน์ ณ พัทลุง</t>
  </si>
  <si>
    <t>นายธนาญ์นาวิน มามะ</t>
  </si>
  <si>
    <t>ร้านกระถางไสยวน</t>
  </si>
  <si>
    <t>ร้านควนขนุนเคมีภัณฑ์</t>
  </si>
  <si>
    <t>จัดซื้อวัสดุอื่น (สายดูดสิ่งปฏิกูล) จำนวน ๑ รายการ</t>
  </si>
  <si>
    <t>จัดซื้อวัสดุก่อสร้าง จำนวน 5 รายการ</t>
  </si>
  <si>
    <t>จัดซื้อวัสดุเชื้อเพลิงและหล่อลื่น ประจำเดือน สิงหาคม 2568  กองสาธารณสุขและสิ่งแวดล้อม</t>
  </si>
  <si>
    <t>จัดซื้อวัสดุเชื้อเพลิงและหล่อลื่น ประจำเดือน สิงหาคม 2568  สำนักงานปลัดเทศบาล</t>
  </si>
  <si>
    <t>จัดซื้อวัสดุเชื้อเพลิงและหล่อลื่น ประจำเดือน สิงหาคม 2568  งานป้องกันฯ</t>
  </si>
  <si>
    <t>จัดซื้อวัสดุเชื้อเพลิงและหล่อลื่น ประจำเดือน สิงหาคม 2568  กองช่าง</t>
  </si>
  <si>
    <t>จัดซื้อวัสดุยานพาหนะและขนส่ง (แบตเตอรี่) จำนวน 1 ลูก</t>
  </si>
  <si>
    <t>จัดซื้อวัสดุการเกษตร จำนวน 2 รายการ</t>
  </si>
  <si>
    <t>จัดซื้ออาหารเสริม (นม) โรงเรียนบ้านควนขนุน นักเรียนจำนวน 109 คน ราคาถุงละ 7.35 บาท เป็นระยะเวลา 30 วัน</t>
  </si>
  <si>
    <t>จัดซื้ออาหารเสริม (นม) ศพด.ทต.ควนขนุน นักเรียนจำนวน 28 คน ราคาถุงละ 7.35 บาท เป็นระยะเวลา 40 วัน</t>
  </si>
  <si>
    <t>จัดจ้างซ่อมแซมรถบรรทุกน้ำ สปพร.</t>
  </si>
  <si>
    <t>จ้างซ่อมแซมรถดับเพลิง บจ7809 พัทลุง</t>
  </si>
  <si>
    <t>จ้างซ่อมรถบรรทุกน้ำ สปพร.</t>
  </si>
  <si>
    <t>จ้างซ่อมแซมรถดับเพลิง บจ7819 พัทลุง</t>
  </si>
  <si>
    <t>จ้างเหมาซ่อมแซมถนนหน้าวัดสุวรรณวิชัย</t>
  </si>
  <si>
    <t>จ้างเหมาซ่อมแซมถนนวัดใน</t>
  </si>
  <si>
    <t>จ้างเหมาซ่อมแซมผิวจราจรแอสฟัลต์คอนกรีตลานจอดรถหน้าตลาดฝั่งตะวันออก</t>
  </si>
  <si>
    <t>จ้างเหมาซ่อมแซมอาคาร OTOP , อาคารตลาดฝั่งตะวันออก และทางเข้าตลาด</t>
  </si>
  <si>
    <t>จ้างเหมาซ่อมแซมอาคารตลาดฝั่งตะวันตกและห้องน้ำ</t>
  </si>
  <si>
    <t>จัดซื้อวัสดุงานบ้านงานครัว (ถุงดำ)</t>
  </si>
  <si>
    <t>จัดซื้อวัสดุงานบ้านงานครัว (ถังขยะ)</t>
  </si>
  <si>
    <t>จัดซื้อวัสดุเครื่องแต่งกาย (เสื้อสะท้อนแสง)</t>
  </si>
  <si>
    <t>จ้างเหมาซ่อมแซมห้องน้ำอาคารอเนกประสงค์</t>
  </si>
  <si>
    <t>จ้างเหมาซ่อมแซมลิฟต์สำนักงาน</t>
  </si>
  <si>
    <t>จัดซื้อวัสดุงานบ้านงานครัว จำนวน 3 รายการ</t>
  </si>
  <si>
    <t>จัดซื้อวัสดุจราจร จำนวน 6 รายการ</t>
  </si>
  <si>
    <t>จัดซื้อวัสดุก่อสร้าง (สีทาเส้นจราจร)</t>
  </si>
  <si>
    <t>จ้างเหมาซ่อมแซมหน่วยบริการประชาชน (ป้อมตำรวจ)</t>
  </si>
  <si>
    <t>จ้างเหมาซ่อมแซมห้องน้ำสำนักงาน</t>
  </si>
  <si>
    <t>จ้างเหมาซ่อมแซมถนนหน้าวัดสุวรรณวิชัย (ช่วงหน้าตลาดเทศบาลตำบลควนขนุน) ขนาดกว้าง ๖.๕ เมตร ยาว ๑๕๐.๐๐ เมตร พื้นที่รวม ๙๔๓.๕๐ ตารางเมตร โดยทำการรื้อผิวจราจรเดิมออก ๕ ซม. และทำการซ่อมแซมโดยการปูยางแอสฟัลต์คอนกรีตขนาดความหนา ๕ ซม. พร้อมตีเส้นจราจร</t>
  </si>
  <si>
    <t>จ้างเหมาซ่อมแซมถนนวัดใน ขนาดกว้าง ๖.00 เมตร ยาว ๑๙๒.๐๐ เมตร พื้นที่รวม ๑,๑๓๖.๗๐ ตารางเมตร โดยดำเนินการปูยางแอสฟัลต์คอนกรีตขนาดความหนา ๔ ซม. พร้อมตีเส้นจราจร</t>
  </si>
  <si>
    <t>จ้างเหมาซ่อมแซมผิวจราจรแอลฟัลต์คอนกรีตลานจอดรถหน้าตลาดฝั่งตะวันออก</t>
  </si>
  <si>
    <t>วันที่ 27 เดือน ธันวาคม พ.ศ. 2567</t>
  </si>
  <si>
    <t>e-bidding</t>
  </si>
  <si>
    <t>บริษัทปัตตานี  เจริญเทรดดิ้ง(1972) จำกัด</t>
  </si>
  <si>
    <t>E01/2568</t>
  </si>
  <si>
    <t>จัดซื้อรถบรรทุกขยะ    ขนาด 6 ตัน 6 ล้อ     จำนวน 1 คัน</t>
  </si>
  <si>
    <t xml:space="preserve">โครงการก่อสร้างถนน คสล. ซอย ชมทุ่ง </t>
  </si>
  <si>
    <t>บริษัท รวิวัฒน์พัฒนา จำกัด</t>
  </si>
  <si>
    <t xml:space="preserve">โครงการก่อสร้างคูระบายน้ำถนนเลียบควน และก่อสร้างถนน คสล.ซอยเลียบควน 1 </t>
  </si>
  <si>
    <t>E02/2568</t>
  </si>
  <si>
    <t xml:space="preserve">       ผู้ได้รับการคัดเลือกและ</t>
  </si>
  <si>
    <t xml:space="preserve">       ราคาที่ตกลงซื้อหรือจ้าง</t>
  </si>
  <si>
    <t xml:space="preserve">   ราคาที่ตกลงซื้อหรือจ้าง</t>
  </si>
  <si>
    <t xml:space="preserve">   ผู้ได้รับการคัดเลือกและ</t>
  </si>
  <si>
    <t xml:space="preserve"> </t>
  </si>
  <si>
    <t>เจาะจง</t>
  </si>
  <si>
    <t>บันทึกข้อความ</t>
  </si>
  <si>
    <r>
      <rPr>
        <b/>
        <sz val="16"/>
        <color theme="1"/>
        <rFont val="TH SarabunIT๙"/>
        <family val="2"/>
      </rPr>
      <t>ส่วนราชการ</t>
    </r>
    <r>
      <rPr>
        <sz val="16"/>
        <color theme="1"/>
        <rFont val="TH SarabunIT๙"/>
        <family val="2"/>
      </rPr>
      <t xml:space="preserve">   งานพัสดุและทรัพย์สิน  กองคลัง  เทศบาลตำบลควนขนุน</t>
    </r>
  </si>
  <si>
    <r>
      <rPr>
        <b/>
        <sz val="16"/>
        <color theme="1"/>
        <rFont val="TH SarabunIT๙"/>
        <family val="2"/>
      </rPr>
      <t>ที่</t>
    </r>
    <r>
      <rPr>
        <sz val="16"/>
        <color theme="1"/>
        <rFont val="TH SarabunIT๙"/>
        <family val="2"/>
      </rPr>
      <t xml:space="preserve">  พท.52402/-                                          </t>
    </r>
    <r>
      <rPr>
        <b/>
        <sz val="16"/>
        <color theme="1"/>
        <rFont val="TH SarabunIT๙"/>
        <family val="2"/>
      </rPr>
      <t>วันที่</t>
    </r>
    <r>
      <rPr>
        <sz val="16"/>
        <color theme="1"/>
        <rFont val="TH SarabunIT๙"/>
        <family val="2"/>
      </rPr>
      <t xml:space="preserve">  9  ธันวาคม 2568</t>
    </r>
  </si>
  <si>
    <r>
      <rPr>
        <b/>
        <sz val="16"/>
        <color theme="1"/>
        <rFont val="TH SarabunIT๙"/>
        <family val="2"/>
      </rPr>
      <t>เรื่อง</t>
    </r>
    <r>
      <rPr>
        <sz val="16"/>
        <color theme="1"/>
        <rFont val="TH SarabunIT๙"/>
        <family val="2"/>
      </rPr>
      <t xml:space="preserve">  รายงานผลการจัดซื้อจัดจ้างประจำปีงบประมาณ พ.ศ. 2568</t>
    </r>
  </si>
  <si>
    <r>
      <rPr>
        <b/>
        <sz val="16"/>
        <color theme="1"/>
        <rFont val="TH SarabunIT๙"/>
        <family val="2"/>
      </rPr>
      <t>เรียน</t>
    </r>
    <r>
      <rPr>
        <sz val="16"/>
        <color theme="1"/>
        <rFont val="TH SarabunIT๙"/>
        <family val="2"/>
      </rPr>
      <t xml:space="preserve">  นายกเทศมนตรีตำบลควนขนุน</t>
    </r>
  </si>
  <si>
    <t xml:space="preserve">                    กองคลัง เทศบาลตำบลควนขนุน ขอรายงานผลการจัดซื้อจัดจ้างประจำปีงบประมาณ พ.ศ. 2568 ดังนี้ </t>
  </si>
  <si>
    <t>ตารางที่ 1  แสดงร้อยละของจำนวนโครงการจำแนกตามวิธีการจัดซื้อจัดจ้าง</t>
  </si>
  <si>
    <t>วิธีการจัดซื้อจัดจ้าง</t>
  </si>
  <si>
    <t>จำนวน (โครงการ)</t>
  </si>
  <si>
    <t>ร้อยละ</t>
  </si>
  <si>
    <t>1. วิธีเฉพาะเจาะจง</t>
  </si>
  <si>
    <t>2. วิธีประกวดราคาอิเล็กทรอนิกส์</t>
  </si>
  <si>
    <t xml:space="preserve">    (e-bidding)</t>
  </si>
  <si>
    <t>3. วิธีคัดเลือก</t>
  </si>
  <si>
    <t>4. วิธีประกวดราคา</t>
  </si>
  <si>
    <t>รวม</t>
  </si>
  <si>
    <t xml:space="preserve">                       จากตารางที่ 1 จะเห็นได้ว่าในปีงบประมาณ พ.ศ. 2568 กองคลังได้ดำเนินการจัดซื้อจัดจ้างมีโครงการ</t>
  </si>
  <si>
    <t>ทั้งสิ้น 394  เรื่อง พบว่าวิธีการจัดซื้อจัดจ้างสูงสุด คือวิธีเฉพาะเจาะจง จำนวน 391 เรื่อง คิดเป็นร้อยละ 99.24 และ</t>
  </si>
  <si>
    <t xml:space="preserve">วิธีประกวดราคาอิเล็กทรอนิกส์ จำนวน 3 เรื่อง คิดเป็นร้อยละ 0.76 </t>
  </si>
  <si>
    <t>ตารางที่ 2 แสดงจำนวนโครงการจำแนกตามวิธีการจัดซื้อจัดจ้างเป็นรายเดือน</t>
  </si>
  <si>
    <t>เดือน</t>
  </si>
  <si>
    <t>คัดเลือก</t>
  </si>
  <si>
    <t>ประกวดราคา</t>
  </si>
  <si>
    <t>ตุลาคม 2567</t>
  </si>
  <si>
    <t xml:space="preserve"> -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</si>
  <si>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</si>
  <si>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</si>
  <si>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</si>
  <si>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</si>
  <si>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</si>
  <si>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</si>
  <si>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</si>
  <si>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</si>
  <si>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</si>
  <si>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</si>
  <si>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</si>
  <si>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รวม (เรื่อง)</t>
  </si>
  <si>
    <t>/แสดง....</t>
  </si>
  <si>
    <t>ตารางที่ 3 แสดงร้อยละของจำนวนงบประมาณจำแนกตามวิธีการจัดซื้อจัดจ้าง</t>
  </si>
  <si>
    <t>เงินงบประมาณ (บาท)</t>
  </si>
  <si>
    <t>จากตารางที่ 3 จะเห็นได้ว่า ในปีงบประมาณ พ.ศ. 2568 กองคลังมีการใช้งบประมาณในการจัดซื้อ</t>
  </si>
  <si>
    <t xml:space="preserve">จัดจ้างทั้งสิ้น 15,597,838.52 บาท  (สิบห้าล้านห้าแสนเก้าหมื่นเจ็ดพันแปดร้อยสามสิบแปดบาทห้าสิบสองสตางค์) </t>
  </si>
  <si>
    <t>พบว่างบประมาณในการจัดซื้อจัดจ้างสุงที่สุด คือวิธีเฉพาะเจาะจง เป็นเงิน 10,673,838.52 บาท (สิบล้านหกแสน-</t>
  </si>
  <si>
    <t xml:space="preserve">เจ็ดหมื่นสามพันแปดร้อยสามสิบแปดบาทห้าสิบสองสตางค์)  คิดเป็นร้อยละ 68.43  </t>
  </si>
  <si>
    <t>ตารางที่ 4 แสดงจำนวนงบประมาณการจัดซื้อจัดจ้างจำแนกเป็นรายเดือน</t>
  </si>
  <si>
    <t>/ปัญหา.....</t>
  </si>
  <si>
    <t>ปัญหาอุปสรรคของการจัดซื้อจัดจ้าง</t>
  </si>
  <si>
    <t xml:space="preserve">          1. การดำเนินการจัดซื้อจัดจ้างในปีงบประมาณ พ.ศ. 2568 ไม่เป็นไปตามแผนปฏิบัติการจัดซื้อจัดจ้าง</t>
  </si>
  <si>
    <t>ที่กำหนดไว้</t>
  </si>
  <si>
    <t xml:space="preserve">          2. ข้อกฎหมาย ระเบียบ หนังสือสั่งการ มีการเปลี่ยนแปลงอยู่เสมอ ทำให้เกิดความไม่เข้าใจอย่างชัดเจน</t>
  </si>
  <si>
    <t xml:space="preserve">          3. การจัดซื้อจัดจ้างในช่วงสิ้นปีงบประมาณ เนื่องจากมีการโอนเปลี่ยนแปลงงบประมาณและเร่งรัดการใช้จ่ายเงิน</t>
  </si>
  <si>
    <t>แนวทางแก้ไข/ข้อเสนอแนะการพัฒนาปรับปรุงการจัดซื้อจัดจ้าง</t>
  </si>
  <si>
    <t xml:space="preserve">          1. ติดตามผลการดำเนินการจัดซื้อจัดจ้างให้ละเอียดรอบคอบและรัดกุม ให้เป็นประโยชน์ต่อทางราชการ</t>
  </si>
  <si>
    <t xml:space="preserve">          2. เจ้าหน้าที่ควรได้เข้ารับการฝึกอบรมเพื่อศึกษาข้อกฎหมาย ระเบียบ หนังสือสั่งการ มากยิ่งขึ้น</t>
  </si>
  <si>
    <t>จึงเรียนมาเพื่อโปรดทราบ และโปรดลงนามในประกาศที่แนบมาพร้อมนี้</t>
  </si>
  <si>
    <t xml:space="preserve"> (ลงชื่อ).............................................</t>
  </si>
  <si>
    <t xml:space="preserve">          (นางสาวสุชภาดา  เกาะทอง)</t>
  </si>
  <si>
    <t xml:space="preserve">         เจ้าพนักงานพัสดุชำนาญงาน</t>
  </si>
  <si>
    <t>(ลงชื่อ)............................................</t>
  </si>
  <si>
    <t xml:space="preserve">       (นายธมลญาณ์  ด้วงแก้ว)</t>
  </si>
  <si>
    <t xml:space="preserve">      หัวหน้าฝ่ายบริหารงานคลัง รักษาราชการแทน</t>
  </si>
  <si>
    <t xml:space="preserve">       ผู้อำนวยการกองคลัง</t>
  </si>
  <si>
    <t xml:space="preserve">          (ลงชื่อ)                           .</t>
  </si>
  <si>
    <t xml:space="preserve">      (นายไพรัช   ด้วงแก้ว)</t>
  </si>
  <si>
    <t xml:space="preserve">     ปลัดเทศบาลตำบลควนขนุน</t>
  </si>
  <si>
    <t xml:space="preserve">            (ลงชื่อ) </t>
  </si>
  <si>
    <t xml:space="preserve">               นายกเทศมนตรีตำบลควนขนุน</t>
  </si>
  <si>
    <t>(นายโชคดี  จิตต์รัตนพงศ์)</t>
  </si>
  <si>
    <t>ประกาศเทศบาลตำบลควนขนุน</t>
  </si>
  <si>
    <t>เรื่อง  รายงานผลการจัดซื้อจัดจ้างประจำปีงบประมาณ พ.ศ. 2568</t>
  </si>
  <si>
    <t>.......................................................</t>
  </si>
  <si>
    <t xml:space="preserve">                    เทศบาลตำบลควนขนุน  ได้จัดทำรายงานผลการจัดซื้อจัดจ้าง ประจำปีงบประมาณ พ.ศ. 2568 </t>
  </si>
  <si>
    <t>เพื่อความโปร่งใสในการจัดซื้อจัดจ้าง และเป็นไปตามแนวทางการประเมินคุณธรรมและความโปร่งใส (รายละเอียดปรากฏ</t>
  </si>
  <si>
    <t>ตามเอกสารแนบท้ายประกาศ)</t>
  </si>
  <si>
    <t xml:space="preserve">                    จึงประกาศมาเพื่อทราบโดยทั่วกัน</t>
  </si>
  <si>
    <t>ประกาศ  ณ  วันที่  9  ธันวาคม  พ.ศ. 2568</t>
  </si>
  <si>
    <t xml:space="preserve">                                                       (นายโชคดี  จิตต์รัตนพงศ์)</t>
  </si>
  <si>
    <t xml:space="preserve">                                                    นายกเทศมนตรีตำบลควนขนุน</t>
  </si>
  <si>
    <t>แนบท้ายประกาศ</t>
  </si>
  <si>
    <t>รายงานผลการจัดซื้อจัดจ้างประจำปีงบประมาณ พ.ศ. 2568</t>
  </si>
  <si>
    <t>เทศบาลตำบลควนขนุน ได้จัดทำรายงานผลการจัดซื้อจัดจ้างหรือการจัดหาพัสดุประจำปี พ.ศ.2568</t>
  </si>
  <si>
    <t>เพื่อให้สอดคล้องและเป็นไปตามแผนปฏิบัติการจัดซื้อจัดจ้างของปีงบประมาณ พ.ศ. 2568 โดยจัดซื้อจัดจ้าง หรือการ</t>
  </si>
  <si>
    <t>จัดหาพัสดุประจำปี 2568 แยกได้ดังนี้</t>
  </si>
  <si>
    <t>1. โครงการตามข้อบัญญัติและตั้งจ่ายรายการใหม่ ประจำปีงบประมาณ พ.ศ. 2568</t>
  </si>
  <si>
    <t>1.1 โครงการจัดซื้อ</t>
  </si>
  <si>
    <t xml:space="preserve">จำนวน  240  โครงการ  </t>
  </si>
  <si>
    <t>1.2 โครงการจัดจ้าง</t>
  </si>
  <si>
    <t xml:space="preserve">จำนวน  154  โครงการ  </t>
  </si>
  <si>
    <t>2. โครงการจ่ายขาดเงินสะสม ประจำปีงบประมาณ พ.ศ. 2568</t>
  </si>
  <si>
    <t xml:space="preserve">จำนวน  0  โครงการ  </t>
  </si>
  <si>
    <t>3. โครงการกันเงิน ประจำปีงบประมาณ พ.ศ. 2568</t>
  </si>
  <si>
    <t xml:space="preserve">จำนวน  12  โครงการ  </t>
  </si>
  <si>
    <t xml:space="preserve">จำนวน  13  โครงการ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</si>
</sst>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09]#,##0.00;\-#,##0.00"/>
    <numFmt numFmtId="188" formatCode="#,##0.00_ ;\-#,##0.00\ "/>
  </numFmts>
  <fonts count="57" x14ac:knownFonts="1">
    <font>
      <sz val="11"/>
      <color theme="1"/>
      <name val="Tahoma"/>
      <family val="2"/>
      <charset val="222"/>
      <scheme val="minor"/>
    </font>
    <font>
      <sz val="8"/>
      <color indexed="8"/>
      <name val="Microsoft Sans Serif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Microsoft Sans Serif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8"/>
      <name val="Microsoft Sans Serif"/>
      <family val="2"/>
      <charset val="222"/>
    </font>
    <font>
      <b/>
      <sz val="9"/>
      <name val="Microsoft Sans Serif"/>
      <family val="2"/>
      <charset val="222"/>
    </font>
    <font>
      <b/>
      <sz val="7"/>
      <name val="Microsoft Sans Serif"/>
      <family val="2"/>
      <charset val="222"/>
    </font>
    <font>
      <b/>
      <sz val="7.5"/>
      <name val="Microsoft Sans Serif"/>
      <family val="2"/>
      <charset val="222"/>
    </font>
    <font>
      <sz val="8"/>
      <name val="Microsoft Sans Serif"/>
      <family val="2"/>
    </font>
    <font>
      <sz val="8"/>
      <color indexed="8"/>
      <name val="Microsoft Sans Serif"/>
      <family val="2"/>
    </font>
    <font>
      <b/>
      <sz val="8"/>
      <name val="Microsoft Sans Serif"/>
      <family val="2"/>
    </font>
    <font>
      <sz val="14"/>
      <name val="Angsana New"/>
      <family val="1"/>
    </font>
    <font>
      <sz val="14"/>
      <color indexed="8"/>
      <name val="Angsana New"/>
      <family val="1"/>
    </font>
    <font>
      <b/>
      <sz val="14"/>
      <name val="Angsana New"/>
      <family val="1"/>
    </font>
    <font>
      <b/>
      <sz val="13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sz val="14"/>
      <name val="Angsana New"/>
      <family val="1"/>
      <charset val="222"/>
    </font>
    <font>
      <b/>
      <sz val="10"/>
      <name val="Angsana New"/>
      <family val="1"/>
    </font>
    <font>
      <b/>
      <sz val="14"/>
      <name val="TH SarabunPSK"/>
      <family val="2"/>
    </font>
    <font>
      <sz val="11"/>
      <name val="Tahoma"/>
      <family val="2"/>
      <charset val="222"/>
      <scheme val="minor"/>
    </font>
    <font>
      <sz val="12"/>
      <name val="Angsana New"/>
      <family val="1"/>
      <charset val="222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  <font>
      <b/>
      <sz val="14"/>
      <color indexed="8"/>
      <name val="Angsana New"/>
      <family val="1"/>
    </font>
    <font>
      <sz val="16"/>
      <name val="Angsana New"/>
      <family val="1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3"/>
      <color rgb="FF000000"/>
      <name val="TH SarabunPSK"/>
      <family val="2"/>
    </font>
    <font>
      <b/>
      <sz val="13"/>
      <color theme="1"/>
      <name val="TH SarabunPSK"/>
      <family val="2"/>
      <charset val="222"/>
    </font>
    <font>
      <b/>
      <sz val="13"/>
      <color rgb="FFFF0000"/>
      <name val="TH SarabunPSK"/>
      <family val="2"/>
      <charset val="22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  <font>
      <b/>
      <sz val="12"/>
      <color theme="1"/>
      <name val="TH SarabunPSK"/>
      <family val="2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name val="TH SarabunIT๙"/>
      <family val="2"/>
    </font>
    <font>
      <sz val="15"/>
      <name val="TH SarabunIT๙"/>
      <family val="2"/>
    </font>
    <font>
      <sz val="20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7">
    <xf numFmtId="0" fontId="0" fillId="0" borderId="0" xfId="0"/>
    <xf numFmtId="0" fontId="1" fillId="0" borderId="1" xfId="0" applyFont="1" applyBorder="1" applyAlignment="1" applyProtection="1">
      <alignment horizontal="left" vertical="center" wrapText="1" readingOrder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43" fontId="6" fillId="0" borderId="9" xfId="1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 wrapText="1" readingOrder="1"/>
      <protection locked="0"/>
    </xf>
    <xf numFmtId="187" fontId="11" fillId="0" borderId="1" xfId="0" applyNumberFormat="1" applyFont="1" applyBorder="1" applyAlignment="1" applyProtection="1">
      <alignment vertical="center" wrapText="1" readingOrder="1"/>
      <protection locked="0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 applyProtection="1">
      <alignment horizontal="left" vertical="center" wrapText="1" readingOrder="1"/>
      <protection locked="0"/>
    </xf>
    <xf numFmtId="0" fontId="4" fillId="0" borderId="0" xfId="0" applyFont="1"/>
    <xf numFmtId="0" fontId="11" fillId="0" borderId="1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187" fontId="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center" wrapText="1" readingOrder="1"/>
      <protection locked="0"/>
    </xf>
    <xf numFmtId="187" fontId="1" fillId="0" borderId="0" xfId="0" applyNumberFormat="1" applyFont="1" applyAlignment="1" applyProtection="1">
      <alignment horizontal="right" vertical="center" wrapText="1" readingOrder="1"/>
      <protection locked="0"/>
    </xf>
    <xf numFmtId="187" fontId="11" fillId="0" borderId="0" xfId="0" applyNumberFormat="1" applyFont="1" applyAlignment="1" applyProtection="1">
      <alignment vertical="center" wrapText="1" readingOrder="1"/>
      <protection locked="0"/>
    </xf>
    <xf numFmtId="0" fontId="11" fillId="0" borderId="0" xfId="0" applyFont="1" applyAlignment="1">
      <alignment vertical="center"/>
    </xf>
    <xf numFmtId="0" fontId="1" fillId="0" borderId="0" xfId="0" applyFont="1" applyAlignment="1" applyProtection="1">
      <alignment vertical="center" wrapText="1" readingOrder="1"/>
      <protection locked="0"/>
    </xf>
    <xf numFmtId="0" fontId="11" fillId="0" borderId="0" xfId="0" applyFont="1" applyAlignment="1" applyProtection="1">
      <alignment horizontal="left" vertical="center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14" fontId="1" fillId="0" borderId="0" xfId="0" applyNumberFormat="1" applyFont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left" vertical="center" wrapText="1" readingOrder="1"/>
      <protection locked="0"/>
    </xf>
    <xf numFmtId="0" fontId="12" fillId="0" borderId="1" xfId="0" applyFont="1" applyBorder="1" applyAlignment="1" applyProtection="1">
      <alignment vertical="center" wrapText="1" readingOrder="1"/>
      <protection locked="0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187" fontId="12" fillId="0" borderId="1" xfId="0" applyNumberFormat="1" applyFont="1" applyBorder="1" applyAlignment="1" applyProtection="1">
      <alignment horizontal="right" vertical="center" wrapText="1" readingOrder="1"/>
      <protection locked="0"/>
    </xf>
    <xf numFmtId="14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0" xfId="0" applyFont="1" applyBorder="1" applyAlignment="1" applyProtection="1">
      <alignment horizontal="left" vertical="center" wrapText="1" readingOrder="1"/>
      <protection locked="0"/>
    </xf>
    <xf numFmtId="187" fontId="12" fillId="0" borderId="10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10" xfId="0" applyFont="1" applyBorder="1" applyAlignment="1" applyProtection="1">
      <alignment vertical="center" wrapText="1" readingOrder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left" vertical="center" wrapText="1" readingOrder="1"/>
      <protection locked="0"/>
    </xf>
    <xf numFmtId="187" fontId="12" fillId="0" borderId="0" xfId="0" applyNumberFormat="1" applyFont="1" applyAlignment="1" applyProtection="1">
      <alignment horizontal="right" vertical="center" wrapText="1" readingOrder="1"/>
      <protection locked="0"/>
    </xf>
    <xf numFmtId="0" fontId="12" fillId="0" borderId="0" xfId="0" applyFont="1" applyAlignment="1" applyProtection="1">
      <alignment vertical="center" wrapText="1" readingOrder="1"/>
      <protection locked="0"/>
    </xf>
    <xf numFmtId="0" fontId="0" fillId="0" borderId="0" xfId="0" applyAlignment="1" applyProtection="1">
      <alignment vertical="top" wrapText="1"/>
      <protection locked="0"/>
    </xf>
    <xf numFmtId="0" fontId="12" fillId="0" borderId="10" xfId="0" applyFont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vertical="center" wrapText="1" readingOrder="1"/>
      <protection locked="0"/>
    </xf>
    <xf numFmtId="14" fontId="12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 wrapText="1" readingOrder="1"/>
      <protection locked="0"/>
    </xf>
    <xf numFmtId="14" fontId="12" fillId="0" borderId="0" xfId="0" applyNumberFormat="1" applyFont="1" applyAlignment="1" applyProtection="1">
      <alignment horizontal="center" vertical="center" wrapText="1" readingOrder="1"/>
      <protection locked="0"/>
    </xf>
    <xf numFmtId="0" fontId="1" fillId="0" borderId="11" xfId="0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>
      <alignment vertical="top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43" fontId="13" fillId="0" borderId="13" xfId="1" applyFont="1" applyBorder="1" applyAlignment="1"/>
    <xf numFmtId="0" fontId="1" fillId="0" borderId="11" xfId="0" applyFont="1" applyBorder="1" applyAlignment="1" applyProtection="1">
      <alignment vertical="center" wrapText="1" readingOrder="1"/>
      <protection locked="0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 applyProtection="1">
      <alignment vertical="top" wrapText="1" readingOrder="1"/>
      <protection locked="0"/>
    </xf>
    <xf numFmtId="187" fontId="1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1" xfId="0" applyFont="1" applyBorder="1" applyAlignment="1" applyProtection="1">
      <alignment horizontal="right" vertical="center" wrapText="1" readingOrder="1"/>
      <protection locked="0"/>
    </xf>
    <xf numFmtId="187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14" xfId="0" applyFont="1" applyBorder="1"/>
    <xf numFmtId="0" fontId="14" fillId="0" borderId="1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43" fontId="16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43" fontId="17" fillId="0" borderId="3" xfId="1" applyFont="1" applyBorder="1" applyAlignment="1">
      <alignment horizontal="center" vertical="center"/>
    </xf>
    <xf numFmtId="43" fontId="18" fillId="0" borderId="2" xfId="1" applyFont="1" applyBorder="1" applyAlignment="1">
      <alignment horizontal="center" vertical="center"/>
    </xf>
    <xf numFmtId="43" fontId="21" fillId="0" borderId="3" xfId="1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187" fontId="15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5" fillId="0" borderId="1" xfId="0" applyFont="1" applyBorder="1" applyAlignment="1" applyProtection="1">
      <alignment vertical="top" wrapText="1" readingOrder="1"/>
      <protection locked="0"/>
    </xf>
    <xf numFmtId="0" fontId="19" fillId="0" borderId="1" xfId="0" applyFont="1" applyBorder="1" applyAlignment="1" applyProtection="1">
      <alignment horizontal="center" vertical="top" wrapText="1" readingOrder="1"/>
      <protection locked="0"/>
    </xf>
    <xf numFmtId="0" fontId="20" fillId="0" borderId="1" xfId="0" applyFont="1" applyBorder="1" applyAlignment="1" applyProtection="1">
      <alignment vertical="top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14" fontId="15" fillId="0" borderId="1" xfId="0" applyNumberFormat="1" applyFont="1" applyBorder="1" applyAlignment="1" applyProtection="1">
      <alignment horizontal="center" vertical="top" wrapText="1" readingOrder="1"/>
      <protection locked="0"/>
    </xf>
    <xf numFmtId="187" fontId="15" fillId="0" borderId="1" xfId="0" applyNumberFormat="1" applyFont="1" applyBorder="1" applyAlignment="1" applyProtection="1">
      <alignment vertical="top" wrapText="1" readingOrder="1"/>
      <protection locked="0"/>
    </xf>
    <xf numFmtId="0" fontId="20" fillId="0" borderId="1" xfId="0" applyFont="1" applyBorder="1" applyAlignment="1" applyProtection="1">
      <alignment horizontal="left" vertical="top" wrapText="1" readingOrder="1"/>
      <protection locked="0"/>
    </xf>
    <xf numFmtId="0" fontId="14" fillId="0" borderId="10" xfId="0" applyFont="1" applyBorder="1" applyAlignment="1">
      <alignment horizontal="center" vertical="top"/>
    </xf>
    <xf numFmtId="0" fontId="15" fillId="0" borderId="10" xfId="0" applyFont="1" applyBorder="1" applyAlignment="1" applyProtection="1">
      <alignment horizontal="left" vertical="top" wrapText="1" readingOrder="1"/>
      <protection locked="0"/>
    </xf>
    <xf numFmtId="187" fontId="15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15" fillId="0" borderId="10" xfId="0" applyFont="1" applyBorder="1" applyAlignment="1" applyProtection="1">
      <alignment vertical="top" wrapText="1" readingOrder="1"/>
      <protection locked="0"/>
    </xf>
    <xf numFmtId="0" fontId="19" fillId="0" borderId="10" xfId="0" applyFont="1" applyBorder="1" applyAlignment="1" applyProtection="1">
      <alignment horizontal="center" vertical="top" wrapText="1" readingOrder="1"/>
      <protection locked="0"/>
    </xf>
    <xf numFmtId="0" fontId="20" fillId="0" borderId="10" xfId="0" applyFont="1" applyBorder="1" applyAlignment="1" applyProtection="1">
      <alignment vertical="top" wrapText="1" readingOrder="1"/>
      <protection locked="0"/>
    </xf>
    <xf numFmtId="14" fontId="15" fillId="0" borderId="10" xfId="0" applyNumberFormat="1" applyFont="1" applyBorder="1" applyAlignment="1" applyProtection="1">
      <alignment horizontal="center" vertical="top" wrapText="1" readingOrder="1"/>
      <protection locked="0"/>
    </xf>
    <xf numFmtId="0" fontId="15" fillId="0" borderId="0" xfId="0" applyFont="1" applyAlignment="1" applyProtection="1">
      <alignment horizontal="left" vertical="top" wrapText="1" readingOrder="1"/>
      <protection locked="0"/>
    </xf>
    <xf numFmtId="187" fontId="15" fillId="0" borderId="0" xfId="0" applyNumberFormat="1" applyFont="1" applyAlignment="1" applyProtection="1">
      <alignment horizontal="right" vertical="top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  <xf numFmtId="0" fontId="20" fillId="0" borderId="0" xfId="0" applyFont="1" applyAlignment="1" applyProtection="1">
      <alignment vertical="top" wrapText="1" readingOrder="1"/>
      <protection locked="0"/>
    </xf>
    <xf numFmtId="14" fontId="15" fillId="0" borderId="0" xfId="0" applyNumberFormat="1" applyFont="1" applyAlignment="1" applyProtection="1">
      <alignment horizontal="center" vertical="top" wrapText="1" readingOrder="1"/>
      <protection locked="0"/>
    </xf>
    <xf numFmtId="0" fontId="15" fillId="0" borderId="0" xfId="0" applyFont="1" applyAlignment="1" applyProtection="1">
      <alignment horizontal="center" vertical="top" wrapText="1" readingOrder="1"/>
      <protection locked="0"/>
    </xf>
    <xf numFmtId="0" fontId="15" fillId="0" borderId="10" xfId="0" applyFont="1" applyBorder="1" applyAlignment="1" applyProtection="1">
      <alignment horizontal="center" vertical="top" wrapText="1" readingOrder="1"/>
      <protection locked="0"/>
    </xf>
    <xf numFmtId="187" fontId="15" fillId="0" borderId="10" xfId="0" applyNumberFormat="1" applyFont="1" applyBorder="1" applyAlignment="1" applyProtection="1">
      <alignment vertical="top" wrapText="1" readingOrder="1"/>
      <protection locked="0"/>
    </xf>
    <xf numFmtId="0" fontId="20" fillId="0" borderId="10" xfId="0" applyFont="1" applyBorder="1" applyAlignment="1" applyProtection="1">
      <alignment horizontal="left" vertical="top" wrapText="1" readingOrder="1"/>
      <protection locked="0"/>
    </xf>
    <xf numFmtId="187" fontId="15" fillId="0" borderId="0" xfId="0" applyNumberFormat="1" applyFont="1" applyAlignment="1" applyProtection="1">
      <alignment vertical="top" wrapText="1" readingOrder="1"/>
      <protection locked="0"/>
    </xf>
    <xf numFmtId="0" fontId="20" fillId="0" borderId="0" xfId="0" applyFont="1" applyAlignment="1" applyProtection="1">
      <alignment horizontal="left" vertical="top" wrapText="1" readingOrder="1"/>
      <protection locked="0"/>
    </xf>
    <xf numFmtId="0" fontId="22" fillId="0" borderId="0" xfId="0" applyFont="1" applyAlignment="1">
      <alignment horizontal="right"/>
    </xf>
    <xf numFmtId="43" fontId="16" fillId="0" borderId="15" xfId="1" applyFont="1" applyBorder="1" applyAlignment="1">
      <alignment vertical="top"/>
    </xf>
    <xf numFmtId="0" fontId="23" fillId="0" borderId="12" xfId="0" applyFont="1" applyBorder="1" applyAlignment="1" applyProtection="1">
      <alignment vertical="top" wrapText="1"/>
      <protection locked="0"/>
    </xf>
    <xf numFmtId="0" fontId="11" fillId="0" borderId="11" xfId="0" applyFont="1" applyBorder="1" applyAlignment="1" applyProtection="1">
      <alignment horizontal="center" vertical="center" wrapText="1" readingOrder="1"/>
      <protection locked="0"/>
    </xf>
    <xf numFmtId="0" fontId="11" fillId="0" borderId="11" xfId="0" applyFont="1" applyBorder="1" applyAlignment="1" applyProtection="1">
      <alignment vertical="center" wrapText="1" readingOrder="1"/>
      <protection locked="0"/>
    </xf>
    <xf numFmtId="0" fontId="20" fillId="0" borderId="3" xfId="0" applyFont="1" applyBorder="1" applyAlignment="1">
      <alignment horizontal="center" vertical="top"/>
    </xf>
    <xf numFmtId="0" fontId="20" fillId="0" borderId="3" xfId="0" applyFont="1" applyBorder="1" applyAlignment="1">
      <alignment horizontal="left" vertical="top"/>
    </xf>
    <xf numFmtId="187" fontId="20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20" fillId="0" borderId="1" xfId="0" applyFont="1" applyBorder="1" applyAlignment="1">
      <alignment vertical="top"/>
    </xf>
    <xf numFmtId="0" fontId="24" fillId="0" borderId="1" xfId="0" applyFont="1" applyBorder="1" applyAlignment="1" applyProtection="1">
      <alignment vertical="top" wrapText="1" readingOrder="1"/>
      <protection locked="0"/>
    </xf>
    <xf numFmtId="0" fontId="20" fillId="0" borderId="1" xfId="0" applyFont="1" applyBorder="1" applyAlignment="1" applyProtection="1">
      <alignment horizontal="center" vertical="top" wrapText="1" readingOrder="1"/>
      <protection locked="0"/>
    </xf>
    <xf numFmtId="14" fontId="20" fillId="0" borderId="1" xfId="0" applyNumberFormat="1" applyFont="1" applyBorder="1" applyAlignment="1" applyProtection="1">
      <alignment horizontal="center" vertical="top" wrapText="1" readingOrder="1"/>
      <protection locked="0"/>
    </xf>
    <xf numFmtId="43" fontId="20" fillId="0" borderId="3" xfId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187" fontId="20" fillId="0" borderId="1" xfId="0" applyNumberFormat="1" applyFont="1" applyBorder="1" applyAlignment="1" applyProtection="1">
      <alignment vertical="top" wrapText="1" readingOrder="1"/>
      <protection locked="0"/>
    </xf>
    <xf numFmtId="0" fontId="20" fillId="0" borderId="0" xfId="0" applyFont="1" applyAlignment="1">
      <alignment horizontal="center" vertical="top"/>
    </xf>
    <xf numFmtId="187" fontId="20" fillId="0" borderId="0" xfId="0" applyNumberFormat="1" applyFont="1" applyAlignment="1" applyProtection="1">
      <alignment horizontal="right" vertical="top" wrapText="1" readingOrder="1"/>
      <protection locked="0"/>
    </xf>
    <xf numFmtId="0" fontId="20" fillId="0" borderId="0" xfId="0" applyFont="1" applyAlignment="1">
      <alignment vertical="top"/>
    </xf>
    <xf numFmtId="0" fontId="24" fillId="0" borderId="0" xfId="0" applyFont="1" applyAlignment="1" applyProtection="1">
      <alignment vertical="top" wrapText="1" readingOrder="1"/>
      <protection locked="0"/>
    </xf>
    <xf numFmtId="0" fontId="20" fillId="0" borderId="0" xfId="0" applyFont="1" applyAlignment="1" applyProtection="1">
      <alignment horizontal="center" vertical="top" wrapText="1" readingOrder="1"/>
      <protection locked="0"/>
    </xf>
    <xf numFmtId="14" fontId="20" fillId="0" borderId="0" xfId="0" applyNumberFormat="1" applyFont="1" applyAlignment="1" applyProtection="1">
      <alignment horizontal="center" vertical="top" wrapText="1" readingOrder="1"/>
      <protection locked="0"/>
    </xf>
    <xf numFmtId="0" fontId="5" fillId="0" borderId="1" xfId="0" applyFont="1" applyBorder="1" applyAlignment="1">
      <alignment vertical="top"/>
    </xf>
    <xf numFmtId="187" fontId="16" fillId="0" borderId="0" xfId="0" applyNumberFormat="1" applyFont="1" applyAlignment="1">
      <alignment vertical="top"/>
    </xf>
    <xf numFmtId="0" fontId="20" fillId="0" borderId="2" xfId="0" applyFont="1" applyBorder="1" applyAlignment="1">
      <alignment horizontal="center" vertical="top"/>
    </xf>
    <xf numFmtId="0" fontId="20" fillId="0" borderId="2" xfId="0" applyFont="1" applyBorder="1" applyAlignment="1" applyProtection="1">
      <alignment horizontal="left" vertical="top" wrapText="1" readingOrder="1"/>
      <protection locked="0"/>
    </xf>
    <xf numFmtId="187" fontId="20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20" fillId="0" borderId="2" xfId="0" applyFont="1" applyBorder="1" applyAlignment="1">
      <alignment vertical="top"/>
    </xf>
    <xf numFmtId="0" fontId="20" fillId="0" borderId="2" xfId="0" applyFont="1" applyBorder="1" applyAlignment="1" applyProtection="1">
      <alignment vertical="top" wrapText="1" readingOrder="1"/>
      <protection locked="0"/>
    </xf>
    <xf numFmtId="0" fontId="24" fillId="0" borderId="2" xfId="0" applyFont="1" applyBorder="1" applyAlignment="1" applyProtection="1">
      <alignment vertical="top" wrapText="1" readingOrder="1"/>
      <protection locked="0"/>
    </xf>
    <xf numFmtId="0" fontId="20" fillId="0" borderId="2" xfId="0" applyFont="1" applyBorder="1" applyAlignment="1" applyProtection="1">
      <alignment horizontal="center" vertical="top" wrapText="1" readingOrder="1"/>
      <protection locked="0"/>
    </xf>
    <xf numFmtId="14" fontId="20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5" fillId="0" borderId="0" xfId="0" applyFont="1"/>
    <xf numFmtId="43" fontId="25" fillId="0" borderId="0" xfId="1" applyFont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9" xfId="0" applyFont="1" applyBorder="1" applyAlignment="1">
      <alignment horizontal="center"/>
    </xf>
    <xf numFmtId="43" fontId="26" fillId="0" borderId="9" xfId="1" applyFont="1" applyBorder="1" applyAlignment="1">
      <alignment vertical="top"/>
    </xf>
    <xf numFmtId="0" fontId="26" fillId="0" borderId="9" xfId="0" applyFont="1" applyBorder="1" applyAlignment="1">
      <alignment vertical="top"/>
    </xf>
    <xf numFmtId="0" fontId="26" fillId="0" borderId="9" xfId="0" applyFont="1" applyBorder="1" applyAlignment="1">
      <alignment horizontal="left"/>
    </xf>
    <xf numFmtId="0" fontId="26" fillId="0" borderId="9" xfId="0" applyFont="1" applyBorder="1" applyAlignment="1">
      <alignment vertical="center"/>
    </xf>
    <xf numFmtId="0" fontId="25" fillId="0" borderId="8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5" fillId="0" borderId="12" xfId="0" applyFont="1" applyBorder="1" applyAlignment="1" applyProtection="1">
      <alignment vertical="top" wrapText="1"/>
      <protection locked="0"/>
    </xf>
    <xf numFmtId="0" fontId="25" fillId="0" borderId="11" xfId="0" applyFont="1" applyBorder="1" applyAlignment="1" applyProtection="1">
      <alignment horizontal="center" vertical="center" wrapText="1" readingOrder="1"/>
      <protection locked="0"/>
    </xf>
    <xf numFmtId="0" fontId="25" fillId="0" borderId="11" xfId="0" applyFont="1" applyBorder="1" applyAlignment="1" applyProtection="1">
      <alignment vertical="center" wrapText="1" readingOrder="1"/>
      <protection locked="0"/>
    </xf>
    <xf numFmtId="0" fontId="14" fillId="0" borderId="3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 applyProtection="1">
      <alignment vertical="top" wrapText="1" readingOrder="1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43" fontId="14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vertical="top"/>
    </xf>
    <xf numFmtId="187" fontId="14" fillId="0" borderId="1" xfId="0" applyNumberFormat="1" applyFont="1" applyBorder="1" applyAlignment="1" applyProtection="1">
      <alignment vertical="top" wrapText="1" readingOrder="1"/>
      <protection locked="0"/>
    </xf>
    <xf numFmtId="14" fontId="14" fillId="0" borderId="1" xfId="0" applyNumberFormat="1" applyFont="1" applyBorder="1" applyAlignment="1" applyProtection="1">
      <alignment vertical="top" wrapText="1" readingOrder="1"/>
      <protection locked="0"/>
    </xf>
    <xf numFmtId="43" fontId="14" fillId="0" borderId="3" xfId="1" applyFont="1" applyBorder="1" applyAlignment="1">
      <alignment vertical="top"/>
    </xf>
    <xf numFmtId="14" fontId="15" fillId="0" borderId="1" xfId="0" applyNumberFormat="1" applyFont="1" applyBorder="1" applyAlignment="1" applyProtection="1">
      <alignment vertical="top" wrapText="1" readingOrder="1"/>
      <protection locked="0"/>
    </xf>
    <xf numFmtId="0" fontId="25" fillId="0" borderId="0" xfId="0" applyFont="1" applyAlignment="1">
      <alignment horizontal="right"/>
    </xf>
    <xf numFmtId="0" fontId="26" fillId="0" borderId="9" xfId="0" applyFont="1" applyBorder="1" applyAlignment="1">
      <alignment horizontal="right"/>
    </xf>
    <xf numFmtId="0" fontId="14" fillId="0" borderId="1" xfId="0" applyFont="1" applyBorder="1" applyAlignment="1" applyProtection="1">
      <alignment horizontal="right" vertical="top" wrapText="1" readingOrder="1"/>
      <protection locked="0"/>
    </xf>
    <xf numFmtId="0" fontId="14" fillId="0" borderId="0" xfId="0" applyFont="1" applyAlignment="1">
      <alignment horizontal="right"/>
    </xf>
    <xf numFmtId="0" fontId="14" fillId="0" borderId="9" xfId="0" applyFont="1" applyBorder="1" applyAlignment="1">
      <alignment horizontal="center" vertical="top"/>
    </xf>
    <xf numFmtId="0" fontId="14" fillId="0" borderId="9" xfId="0" applyFont="1" applyBorder="1" applyAlignment="1">
      <alignment vertical="top"/>
    </xf>
    <xf numFmtId="43" fontId="14" fillId="0" borderId="9" xfId="1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0" xfId="0" applyFont="1" applyBorder="1" applyAlignment="1" applyProtection="1">
      <alignment vertical="top" wrapText="1" readingOrder="1"/>
      <protection locked="0"/>
    </xf>
    <xf numFmtId="0" fontId="14" fillId="0" borderId="10" xfId="0" applyFont="1" applyBorder="1" applyAlignment="1" applyProtection="1">
      <alignment horizontal="right" vertical="top" wrapText="1" readingOrder="1"/>
      <protection locked="0"/>
    </xf>
    <xf numFmtId="14" fontId="15" fillId="0" borderId="10" xfId="0" applyNumberFormat="1" applyFont="1" applyBorder="1" applyAlignment="1" applyProtection="1">
      <alignment vertical="top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4" fillId="0" borderId="0" xfId="0" applyFont="1" applyAlignment="1" applyProtection="1">
      <alignment horizontal="right" vertical="top" wrapText="1" readingOrder="1"/>
      <protection locked="0"/>
    </xf>
    <xf numFmtId="14" fontId="15" fillId="0" borderId="0" xfId="0" applyNumberFormat="1" applyFont="1" applyAlignment="1" applyProtection="1">
      <alignment vertical="top" wrapText="1" readingOrder="1"/>
      <protection locked="0"/>
    </xf>
    <xf numFmtId="0" fontId="15" fillId="0" borderId="9" xfId="0" applyFont="1" applyBorder="1" applyAlignment="1" applyProtection="1">
      <alignment vertical="top" wrapText="1" readingOrder="1"/>
      <protection locked="0"/>
    </xf>
    <xf numFmtId="187" fontId="15" fillId="0" borderId="9" xfId="0" applyNumberFormat="1" applyFont="1" applyBorder="1" applyAlignment="1" applyProtection="1">
      <alignment vertical="top" wrapText="1" readingOrder="1"/>
      <protection locked="0"/>
    </xf>
    <xf numFmtId="0" fontId="14" fillId="0" borderId="9" xfId="0" applyFont="1" applyBorder="1" applyAlignment="1" applyProtection="1">
      <alignment vertical="top" wrapText="1" readingOrder="1"/>
      <protection locked="0"/>
    </xf>
    <xf numFmtId="0" fontId="14" fillId="0" borderId="9" xfId="0" applyFont="1" applyBorder="1" applyAlignment="1" applyProtection="1">
      <alignment horizontal="right" vertical="top" wrapText="1" readingOrder="1"/>
      <protection locked="0"/>
    </xf>
    <xf numFmtId="14" fontId="15" fillId="0" borderId="9" xfId="0" applyNumberFormat="1" applyFont="1" applyBorder="1" applyAlignment="1" applyProtection="1">
      <alignment vertical="top" wrapText="1" readingOrder="1"/>
      <protection locked="0"/>
    </xf>
    <xf numFmtId="0" fontId="25" fillId="0" borderId="10" xfId="0" applyFont="1" applyBorder="1"/>
    <xf numFmtId="0" fontId="15" fillId="0" borderId="3" xfId="0" applyFont="1" applyBorder="1" applyAlignment="1" applyProtection="1">
      <alignment vertical="top" wrapText="1" readingOrder="1"/>
      <protection locked="0"/>
    </xf>
    <xf numFmtId="187" fontId="15" fillId="0" borderId="3" xfId="0" applyNumberFormat="1" applyFont="1" applyBorder="1" applyAlignment="1" applyProtection="1">
      <alignment vertical="top" wrapText="1" readingOrder="1"/>
      <protection locked="0"/>
    </xf>
    <xf numFmtId="0" fontId="14" fillId="0" borderId="3" xfId="0" applyFont="1" applyBorder="1" applyAlignment="1" applyProtection="1">
      <alignment vertical="top" wrapText="1" readingOrder="1"/>
      <protection locked="0"/>
    </xf>
    <xf numFmtId="0" fontId="14" fillId="0" borderId="3" xfId="0" applyFont="1" applyBorder="1" applyAlignment="1" applyProtection="1">
      <alignment horizontal="right" vertical="top" wrapText="1" readingOrder="1"/>
      <protection locked="0"/>
    </xf>
    <xf numFmtId="14" fontId="15" fillId="0" borderId="3" xfId="0" applyNumberFormat="1" applyFont="1" applyBorder="1" applyAlignment="1" applyProtection="1">
      <alignment vertical="top" wrapText="1" readingOrder="1"/>
      <protection locked="0"/>
    </xf>
    <xf numFmtId="0" fontId="28" fillId="0" borderId="10" xfId="0" applyFont="1" applyBorder="1" applyAlignment="1" applyProtection="1">
      <alignment horizontal="right" vertical="top" wrapText="1" readingOrder="1"/>
      <protection locked="0"/>
    </xf>
    <xf numFmtId="187" fontId="28" fillId="0" borderId="10" xfId="0" applyNumberFormat="1" applyFont="1" applyBorder="1" applyAlignment="1" applyProtection="1">
      <alignment vertical="top" wrapText="1" readingOrder="1"/>
      <protection locked="0"/>
    </xf>
    <xf numFmtId="0" fontId="29" fillId="0" borderId="0" xfId="0" applyFont="1"/>
    <xf numFmtId="43" fontId="29" fillId="0" borderId="9" xfId="1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4" fillId="0" borderId="2" xfId="0" applyFont="1" applyBorder="1" applyAlignment="1" applyProtection="1">
      <alignment vertical="top" wrapText="1" readingOrder="1"/>
      <protection locked="0"/>
    </xf>
    <xf numFmtId="0" fontId="14" fillId="0" borderId="2" xfId="0" applyFont="1" applyBorder="1" applyAlignment="1" applyProtection="1">
      <alignment horizontal="right" vertical="top" wrapText="1" readingOrder="1"/>
      <protection locked="0"/>
    </xf>
    <xf numFmtId="14" fontId="14" fillId="0" borderId="9" xfId="0" applyNumberFormat="1" applyFont="1" applyBorder="1" applyAlignment="1" applyProtection="1">
      <alignment vertical="top" wrapText="1" readingOrder="1"/>
      <protection locked="0"/>
    </xf>
    <xf numFmtId="43" fontId="14" fillId="0" borderId="1" xfId="1" applyFont="1" applyBorder="1" applyAlignment="1">
      <alignment vertical="top"/>
    </xf>
    <xf numFmtId="0" fontId="15" fillId="0" borderId="2" xfId="0" applyFont="1" applyBorder="1" applyAlignment="1" applyProtection="1">
      <alignment vertical="top" wrapText="1" readingOrder="1"/>
      <protection locked="0"/>
    </xf>
    <xf numFmtId="187" fontId="15" fillId="0" borderId="2" xfId="0" applyNumberFormat="1" applyFont="1" applyBorder="1" applyAlignment="1" applyProtection="1">
      <alignment vertical="top" wrapText="1" readingOrder="1"/>
      <protection locked="0"/>
    </xf>
    <xf numFmtId="14" fontId="15" fillId="0" borderId="2" xfId="0" applyNumberFormat="1" applyFont="1" applyBorder="1" applyAlignment="1" applyProtection="1">
      <alignment vertical="top" wrapText="1" readingOrder="1"/>
      <protection locked="0"/>
    </xf>
    <xf numFmtId="0" fontId="30" fillId="0" borderId="0" xfId="0" applyFont="1" applyAlignment="1">
      <alignment horizontal="right"/>
    </xf>
    <xf numFmtId="43" fontId="30" fillId="0" borderId="17" xfId="1" applyFont="1" applyBorder="1" applyAlignment="1">
      <alignment vertical="top"/>
    </xf>
    <xf numFmtId="0" fontId="31" fillId="0" borderId="0" xfId="0" applyFont="1"/>
    <xf numFmtId="43" fontId="31" fillId="0" borderId="0" xfId="1" applyFont="1" applyAlignment="1">
      <alignment vertical="top"/>
    </xf>
    <xf numFmtId="0" fontId="31" fillId="0" borderId="0" xfId="0" applyFont="1" applyAlignment="1">
      <alignment vertical="top"/>
    </xf>
    <xf numFmtId="0" fontId="31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3" fontId="22" fillId="0" borderId="2" xfId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top"/>
    </xf>
    <xf numFmtId="0" fontId="33" fillId="0" borderId="3" xfId="0" applyFont="1" applyBorder="1" applyAlignment="1">
      <alignment horizontal="left" vertical="top"/>
    </xf>
    <xf numFmtId="187" fontId="3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33" fillId="0" borderId="1" xfId="0" applyFont="1" applyBorder="1" applyAlignment="1">
      <alignment vertical="top"/>
    </xf>
    <xf numFmtId="0" fontId="33" fillId="0" borderId="1" xfId="0" applyFont="1" applyBorder="1" applyAlignment="1" applyProtection="1">
      <alignment vertical="top" wrapText="1" readingOrder="1"/>
      <protection locked="0"/>
    </xf>
    <xf numFmtId="0" fontId="33" fillId="0" borderId="1" xfId="0" applyFont="1" applyBorder="1" applyAlignment="1" applyProtection="1">
      <alignment horizontal="center" vertical="top" wrapText="1" readingOrder="1"/>
      <protection locked="0"/>
    </xf>
    <xf numFmtId="14" fontId="33" fillId="0" borderId="1" xfId="0" applyNumberFormat="1" applyFont="1" applyBorder="1" applyAlignment="1" applyProtection="1">
      <alignment horizontal="center" vertical="top" wrapText="1" readingOrder="1"/>
      <protection locked="0"/>
    </xf>
    <xf numFmtId="43" fontId="33" fillId="0" borderId="3" xfId="1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33" fillId="0" borderId="1" xfId="0" applyFont="1" applyBorder="1" applyAlignment="1" applyProtection="1">
      <alignment horizontal="left" vertical="top" wrapText="1" readingOrder="1"/>
      <protection locked="0"/>
    </xf>
    <xf numFmtId="0" fontId="31" fillId="0" borderId="8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 applyProtection="1">
      <alignment vertical="top" wrapText="1"/>
      <protection locked="0"/>
    </xf>
    <xf numFmtId="0" fontId="31" fillId="0" borderId="11" xfId="0" applyFont="1" applyBorder="1" applyAlignment="1" applyProtection="1">
      <alignment horizontal="center" vertical="center" wrapText="1" readingOrder="1"/>
      <protection locked="0"/>
    </xf>
    <xf numFmtId="43" fontId="22" fillId="0" borderId="3" xfId="1" applyFont="1" applyBorder="1" applyAlignment="1">
      <alignment horizontal="center" vertical="center"/>
    </xf>
    <xf numFmtId="0" fontId="35" fillId="0" borderId="0" xfId="0" applyFont="1" applyAlignment="1">
      <alignment vertical="top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left"/>
    </xf>
    <xf numFmtId="43" fontId="34" fillId="0" borderId="17" xfId="1" applyFont="1" applyBorder="1" applyAlignment="1">
      <alignment vertical="top"/>
    </xf>
    <xf numFmtId="0" fontId="35" fillId="0" borderId="0" xfId="0" applyFont="1" applyAlignment="1">
      <alignment horizontal="left"/>
    </xf>
    <xf numFmtId="0" fontId="35" fillId="0" borderId="0" xfId="0" applyFo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/>
    </xf>
    <xf numFmtId="0" fontId="33" fillId="0" borderId="10" xfId="0" applyFont="1" applyBorder="1" applyAlignment="1">
      <alignment horizontal="center" vertical="top"/>
    </xf>
    <xf numFmtId="0" fontId="33" fillId="0" borderId="10" xfId="0" applyFont="1" applyBorder="1" applyAlignment="1" applyProtection="1">
      <alignment horizontal="left" vertical="top" wrapText="1" readingOrder="1"/>
      <protection locked="0"/>
    </xf>
    <xf numFmtId="187" fontId="33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33" fillId="0" borderId="10" xfId="0" applyFont="1" applyBorder="1" applyAlignment="1">
      <alignment vertical="top"/>
    </xf>
    <xf numFmtId="0" fontId="33" fillId="0" borderId="10" xfId="0" applyFont="1" applyBorder="1" applyAlignment="1" applyProtection="1">
      <alignment vertical="top" wrapText="1" readingOrder="1"/>
      <protection locked="0"/>
    </xf>
    <xf numFmtId="0" fontId="33" fillId="0" borderId="10" xfId="0" applyFont="1" applyBorder="1" applyAlignment="1" applyProtection="1">
      <alignment horizontal="center" vertical="top" wrapText="1" readingOrder="1"/>
      <protection locked="0"/>
    </xf>
    <xf numFmtId="14" fontId="33" fillId="0" borderId="10" xfId="0" applyNumberFormat="1" applyFont="1" applyBorder="1" applyAlignment="1" applyProtection="1">
      <alignment horizontal="center" vertical="top" wrapText="1" readingOrder="1"/>
      <protection locked="0"/>
    </xf>
    <xf numFmtId="0" fontId="33" fillId="0" borderId="0" xfId="0" applyFont="1" applyAlignment="1">
      <alignment horizontal="center" vertical="top"/>
    </xf>
    <xf numFmtId="0" fontId="33" fillId="0" borderId="0" xfId="0" applyFont="1" applyAlignment="1" applyProtection="1">
      <alignment horizontal="left" vertical="top" wrapText="1" readingOrder="1"/>
      <protection locked="0"/>
    </xf>
    <xf numFmtId="187" fontId="33" fillId="0" borderId="0" xfId="0" applyNumberFormat="1" applyFont="1" applyAlignment="1" applyProtection="1">
      <alignment horizontal="right" vertical="top" wrapText="1" readingOrder="1"/>
      <protection locked="0"/>
    </xf>
    <xf numFmtId="0" fontId="33" fillId="0" borderId="0" xfId="0" applyFont="1" applyAlignment="1">
      <alignment vertical="top"/>
    </xf>
    <xf numFmtId="0" fontId="33" fillId="0" borderId="0" xfId="0" applyFont="1" applyAlignment="1" applyProtection="1">
      <alignment vertical="top" wrapText="1" readingOrder="1"/>
      <protection locked="0"/>
    </xf>
    <xf numFmtId="0" fontId="33" fillId="0" borderId="0" xfId="0" applyFont="1" applyAlignment="1" applyProtection="1">
      <alignment horizontal="center" vertical="top" wrapText="1" readingOrder="1"/>
      <protection locked="0"/>
    </xf>
    <xf numFmtId="14" fontId="33" fillId="0" borderId="0" xfId="0" applyNumberFormat="1" applyFont="1" applyAlignment="1" applyProtection="1">
      <alignment horizontal="center" vertical="top" wrapText="1" readingOrder="1"/>
      <protection locked="0"/>
    </xf>
    <xf numFmtId="187" fontId="33" fillId="0" borderId="0" xfId="0" applyNumberFormat="1" applyFont="1" applyAlignment="1" applyProtection="1">
      <alignment horizontal="left" vertical="top" wrapText="1" readingOrder="1"/>
      <protection locked="0"/>
    </xf>
    <xf numFmtId="187" fontId="33" fillId="0" borderId="0" xfId="0" applyNumberFormat="1" applyFont="1" applyAlignment="1" applyProtection="1">
      <alignment horizontal="center" vertical="top" wrapText="1" readingOrder="1"/>
      <protection locked="0"/>
    </xf>
    <xf numFmtId="0" fontId="33" fillId="0" borderId="3" xfId="0" applyFont="1" applyBorder="1" applyAlignment="1" applyProtection="1">
      <alignment horizontal="left" vertical="top" wrapText="1" readingOrder="1"/>
      <protection locked="0"/>
    </xf>
    <xf numFmtId="187" fontId="33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33" fillId="0" borderId="3" xfId="0" applyFont="1" applyBorder="1" applyAlignment="1">
      <alignment vertical="top"/>
    </xf>
    <xf numFmtId="0" fontId="33" fillId="0" borderId="3" xfId="0" applyFont="1" applyBorder="1" applyAlignment="1" applyProtection="1">
      <alignment vertical="top" wrapText="1" readingOrder="1"/>
      <protection locked="0"/>
    </xf>
    <xf numFmtId="0" fontId="33" fillId="0" borderId="3" xfId="0" applyFont="1" applyBorder="1" applyAlignment="1" applyProtection="1">
      <alignment horizontal="center" vertical="top" wrapText="1" readingOrder="1"/>
      <protection locked="0"/>
    </xf>
    <xf numFmtId="14" fontId="33" fillId="0" borderId="3" xfId="0" applyNumberFormat="1" applyFont="1" applyBorder="1" applyAlignment="1" applyProtection="1">
      <alignment horizontal="center" vertical="top" wrapText="1" readingOrder="1"/>
      <protection locked="0"/>
    </xf>
    <xf numFmtId="187" fontId="28" fillId="0" borderId="17" xfId="0" applyNumberFormat="1" applyFont="1" applyBorder="1" applyAlignment="1" applyProtection="1">
      <alignment vertical="top" wrapText="1" readingOrder="1"/>
      <protection locked="0"/>
    </xf>
    <xf numFmtId="0" fontId="22" fillId="0" borderId="4" xfId="0" applyFont="1" applyBorder="1"/>
    <xf numFmtId="0" fontId="22" fillId="0" borderId="5" xfId="0" applyFont="1" applyBorder="1"/>
    <xf numFmtId="0" fontId="22" fillId="0" borderId="6" xfId="0" applyFont="1" applyBorder="1"/>
    <xf numFmtId="0" fontId="22" fillId="0" borderId="7" xfId="0" applyFont="1" applyBorder="1"/>
    <xf numFmtId="0" fontId="31" fillId="0" borderId="1" xfId="0" applyFont="1" applyBorder="1" applyAlignment="1" applyProtection="1">
      <alignment vertical="top" wrapText="1" readingOrder="1"/>
      <protection locked="0"/>
    </xf>
    <xf numFmtId="0" fontId="31" fillId="0" borderId="10" xfId="0" applyFont="1" applyBorder="1" applyAlignment="1" applyProtection="1">
      <alignment vertical="top" wrapText="1" readingOrder="1"/>
      <protection locked="0"/>
    </xf>
    <xf numFmtId="0" fontId="31" fillId="0" borderId="0" xfId="0" applyFont="1" applyAlignment="1" applyProtection="1">
      <alignment vertical="top" wrapText="1" readingOrder="1"/>
      <protection locked="0"/>
    </xf>
    <xf numFmtId="0" fontId="33" fillId="0" borderId="9" xfId="0" applyFont="1" applyBorder="1" applyAlignment="1">
      <alignment horizontal="center" vertical="top"/>
    </xf>
    <xf numFmtId="0" fontId="33" fillId="0" borderId="9" xfId="0" applyFont="1" applyBorder="1" applyAlignment="1" applyProtection="1">
      <alignment horizontal="left" vertical="top" wrapText="1" readingOrder="1"/>
      <protection locked="0"/>
    </xf>
    <xf numFmtId="187" fontId="33" fillId="0" borderId="9" xfId="0" applyNumberFormat="1" applyFont="1" applyBorder="1" applyAlignment="1" applyProtection="1">
      <alignment horizontal="right" vertical="top" wrapText="1" readingOrder="1"/>
      <protection locked="0"/>
    </xf>
    <xf numFmtId="0" fontId="33" fillId="0" borderId="9" xfId="0" applyFont="1" applyBorder="1" applyAlignment="1">
      <alignment vertical="top"/>
    </xf>
    <xf numFmtId="0" fontId="31" fillId="0" borderId="9" xfId="0" applyFont="1" applyBorder="1" applyAlignment="1" applyProtection="1">
      <alignment vertical="top" wrapText="1" readingOrder="1"/>
      <protection locked="0"/>
    </xf>
    <xf numFmtId="0" fontId="33" fillId="0" borderId="9" xfId="0" applyFont="1" applyBorder="1" applyAlignment="1" applyProtection="1">
      <alignment vertical="top" wrapText="1" readingOrder="1"/>
      <protection locked="0"/>
    </xf>
    <xf numFmtId="0" fontId="33" fillId="0" borderId="9" xfId="0" applyFont="1" applyBorder="1" applyAlignment="1" applyProtection="1">
      <alignment horizontal="center" vertical="top" wrapText="1" readingOrder="1"/>
      <protection locked="0"/>
    </xf>
    <xf numFmtId="14" fontId="33" fillId="0" borderId="9" xfId="0" applyNumberFormat="1" applyFont="1" applyBorder="1" applyAlignment="1" applyProtection="1">
      <alignment horizontal="center" vertical="top" wrapText="1" readingOrder="1"/>
      <protection locked="0"/>
    </xf>
    <xf numFmtId="0" fontId="31" fillId="0" borderId="18" xfId="0" applyFont="1" applyBorder="1" applyAlignment="1" applyProtection="1">
      <alignment vertical="top" wrapText="1"/>
      <protection locked="0"/>
    </xf>
    <xf numFmtId="0" fontId="36" fillId="2" borderId="19" xfId="0" applyFont="1" applyFill="1" applyBorder="1" applyAlignment="1">
      <alignment vertical="top" wrapText="1"/>
    </xf>
    <xf numFmtId="0" fontId="33" fillId="0" borderId="1" xfId="0" applyFont="1" applyBorder="1" applyAlignment="1">
      <alignment horizontal="left" vertical="top"/>
    </xf>
    <xf numFmtId="0" fontId="33" fillId="2" borderId="1" xfId="0" applyFont="1" applyFill="1" applyBorder="1" applyAlignment="1">
      <alignment horizontal="left" vertical="top" wrapText="1"/>
    </xf>
    <xf numFmtId="4" fontId="33" fillId="2" borderId="1" xfId="0" applyNumberFormat="1" applyFont="1" applyFill="1" applyBorder="1" applyAlignment="1">
      <alignment horizontal="right" vertical="top" wrapText="1"/>
    </xf>
    <xf numFmtId="0" fontId="33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horizontal="center" vertical="top" wrapText="1"/>
    </xf>
    <xf numFmtId="0" fontId="36" fillId="2" borderId="0" xfId="0" applyFont="1" applyFill="1" applyAlignment="1">
      <alignment vertical="top" wrapText="1"/>
    </xf>
    <xf numFmtId="0" fontId="33" fillId="2" borderId="10" xfId="0" applyFont="1" applyFill="1" applyBorder="1" applyAlignment="1">
      <alignment vertical="top" wrapText="1"/>
    </xf>
    <xf numFmtId="0" fontId="33" fillId="2" borderId="10" xfId="0" applyFont="1" applyFill="1" applyBorder="1" applyAlignment="1">
      <alignment horizontal="center" vertical="top" wrapText="1"/>
    </xf>
    <xf numFmtId="0" fontId="33" fillId="2" borderId="0" xfId="0" applyFont="1" applyFill="1" applyAlignment="1">
      <alignment horizontal="left" vertical="top" wrapText="1"/>
    </xf>
    <xf numFmtId="4" fontId="33" fillId="2" borderId="0" xfId="0" applyNumberFormat="1" applyFont="1" applyFill="1" applyAlignment="1">
      <alignment horizontal="right" vertical="top" wrapText="1"/>
    </xf>
    <xf numFmtId="0" fontId="33" fillId="2" borderId="0" xfId="0" applyFont="1" applyFill="1" applyAlignment="1">
      <alignment vertical="top" wrapText="1"/>
    </xf>
    <xf numFmtId="0" fontId="33" fillId="2" borderId="0" xfId="0" applyFont="1" applyFill="1" applyAlignment="1">
      <alignment horizontal="center" vertical="top" wrapText="1"/>
    </xf>
    <xf numFmtId="0" fontId="33" fillId="2" borderId="9" xfId="0" applyFont="1" applyFill="1" applyBorder="1" applyAlignment="1">
      <alignment horizontal="left" vertical="top" wrapText="1"/>
    </xf>
    <xf numFmtId="4" fontId="33" fillId="2" borderId="9" xfId="0" applyNumberFormat="1" applyFont="1" applyFill="1" applyBorder="1" applyAlignment="1">
      <alignment horizontal="right" vertical="top" wrapText="1"/>
    </xf>
    <xf numFmtId="0" fontId="33" fillId="2" borderId="9" xfId="0" applyFont="1" applyFill="1" applyBorder="1" applyAlignment="1">
      <alignment vertical="top" wrapText="1"/>
    </xf>
    <xf numFmtId="0" fontId="33" fillId="2" borderId="9" xfId="0" applyFont="1" applyFill="1" applyBorder="1" applyAlignment="1">
      <alignment horizontal="center" vertical="top" wrapText="1"/>
    </xf>
    <xf numFmtId="14" fontId="33" fillId="2" borderId="0" xfId="0" applyNumberFormat="1" applyFont="1" applyFill="1" applyAlignment="1">
      <alignment vertical="top" wrapText="1"/>
    </xf>
    <xf numFmtId="187" fontId="28" fillId="0" borderId="0" xfId="0" applyNumberFormat="1" applyFont="1" applyAlignment="1" applyProtection="1">
      <alignment vertical="top" wrapText="1" readingOrder="1"/>
      <protection locked="0"/>
    </xf>
    <xf numFmtId="187" fontId="22" fillId="0" borderId="17" xfId="0" applyNumberFormat="1" applyFont="1" applyBorder="1" applyAlignment="1" applyProtection="1">
      <alignment horizontal="right" vertical="top" wrapText="1" readingOrder="1"/>
      <protection locked="0"/>
    </xf>
    <xf numFmtId="14" fontId="33" fillId="2" borderId="1" xfId="0" applyNumberFormat="1" applyFont="1" applyFill="1" applyBorder="1" applyAlignment="1">
      <alignment vertical="top" wrapText="1"/>
    </xf>
    <xf numFmtId="0" fontId="36" fillId="2" borderId="20" xfId="0" applyFont="1" applyFill="1" applyBorder="1" applyAlignment="1">
      <alignment horizontal="center" vertical="top" wrapText="1"/>
    </xf>
    <xf numFmtId="0" fontId="36" fillId="2" borderId="20" xfId="0" applyFont="1" applyFill="1" applyBorder="1" applyAlignment="1">
      <alignment horizontal="left" vertical="top" wrapText="1"/>
    </xf>
    <xf numFmtId="4" fontId="36" fillId="2" borderId="20" xfId="0" applyNumberFormat="1" applyFont="1" applyFill="1" applyBorder="1" applyAlignment="1">
      <alignment horizontal="right" vertical="top" wrapText="1"/>
    </xf>
    <xf numFmtId="0" fontId="36" fillId="2" borderId="21" xfId="0" applyFont="1" applyFill="1" applyBorder="1" applyAlignment="1">
      <alignment horizontal="left" vertical="top" wrapText="1"/>
    </xf>
    <xf numFmtId="4" fontId="36" fillId="2" borderId="21" xfId="0" applyNumberFormat="1" applyFont="1" applyFill="1" applyBorder="1" applyAlignment="1">
      <alignment horizontal="right" vertical="top" wrapText="1"/>
    </xf>
    <xf numFmtId="0" fontId="33" fillId="2" borderId="3" xfId="0" applyFont="1" applyFill="1" applyBorder="1" applyAlignment="1">
      <alignment horizontal="left" vertical="top" wrapText="1"/>
    </xf>
    <xf numFmtId="0" fontId="36" fillId="2" borderId="21" xfId="0" applyFont="1" applyFill="1" applyBorder="1" applyAlignment="1">
      <alignment horizontal="center" vertical="top" wrapText="1"/>
    </xf>
    <xf numFmtId="0" fontId="33" fillId="0" borderId="22" xfId="0" applyFont="1" applyBorder="1" applyAlignment="1">
      <alignment horizontal="center" vertical="top"/>
    </xf>
    <xf numFmtId="0" fontId="33" fillId="0" borderId="22" xfId="0" applyFont="1" applyBorder="1" applyAlignment="1">
      <alignment horizontal="left" vertical="top"/>
    </xf>
    <xf numFmtId="4" fontId="36" fillId="2" borderId="22" xfId="0" applyNumberFormat="1" applyFont="1" applyFill="1" applyBorder="1" applyAlignment="1">
      <alignment horizontal="right" vertical="top" wrapText="1"/>
    </xf>
    <xf numFmtId="0" fontId="33" fillId="0" borderId="22" xfId="0" applyFont="1" applyBorder="1" applyAlignment="1">
      <alignment vertical="top"/>
    </xf>
    <xf numFmtId="0" fontId="36" fillId="2" borderId="22" xfId="0" applyFont="1" applyFill="1" applyBorder="1" applyAlignment="1">
      <alignment horizontal="left" vertical="top" wrapText="1"/>
    </xf>
    <xf numFmtId="0" fontId="33" fillId="0" borderId="22" xfId="0" applyFont="1" applyBorder="1" applyAlignment="1" applyProtection="1">
      <alignment vertical="top" wrapText="1" readingOrder="1"/>
      <protection locked="0"/>
    </xf>
    <xf numFmtId="0" fontId="36" fillId="2" borderId="22" xfId="0" applyFont="1" applyFill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/>
    </xf>
    <xf numFmtId="0" fontId="33" fillId="0" borderId="23" xfId="0" applyFont="1" applyBorder="1" applyAlignment="1">
      <alignment horizontal="left" vertical="top"/>
    </xf>
    <xf numFmtId="4" fontId="36" fillId="2" borderId="23" xfId="0" applyNumberFormat="1" applyFont="1" applyFill="1" applyBorder="1" applyAlignment="1">
      <alignment horizontal="right" vertical="top" wrapText="1"/>
    </xf>
    <xf numFmtId="0" fontId="33" fillId="0" borderId="23" xfId="0" applyFont="1" applyBorder="1" applyAlignment="1">
      <alignment vertical="top"/>
    </xf>
    <xf numFmtId="0" fontId="36" fillId="2" borderId="23" xfId="0" applyFont="1" applyFill="1" applyBorder="1" applyAlignment="1">
      <alignment horizontal="left" vertical="top" wrapText="1"/>
    </xf>
    <xf numFmtId="0" fontId="33" fillId="0" borderId="23" xfId="0" applyFont="1" applyBorder="1" applyAlignment="1" applyProtection="1">
      <alignment vertical="top" wrapText="1" readingOrder="1"/>
      <protection locked="0"/>
    </xf>
    <xf numFmtId="0" fontId="36" fillId="2" borderId="23" xfId="0" applyFont="1" applyFill="1" applyBorder="1" applyAlignment="1">
      <alignment horizontal="center" vertical="top" wrapText="1"/>
    </xf>
    <xf numFmtId="0" fontId="33" fillId="2" borderId="23" xfId="0" applyFont="1" applyFill="1" applyBorder="1" applyAlignment="1">
      <alignment horizontal="left" vertical="top" wrapText="1"/>
    </xf>
    <xf numFmtId="0" fontId="36" fillId="2" borderId="23" xfId="0" applyFont="1" applyFill="1" applyBorder="1" applyAlignment="1">
      <alignment vertical="top" wrapText="1"/>
    </xf>
    <xf numFmtId="0" fontId="33" fillId="0" borderId="24" xfId="0" applyFont="1" applyBorder="1" applyAlignment="1">
      <alignment horizontal="center" vertical="top"/>
    </xf>
    <xf numFmtId="0" fontId="36" fillId="2" borderId="24" xfId="0" applyFont="1" applyFill="1" applyBorder="1" applyAlignment="1">
      <alignment horizontal="left" vertical="top" wrapText="1"/>
    </xf>
    <xf numFmtId="4" fontId="36" fillId="2" borderId="24" xfId="0" applyNumberFormat="1" applyFont="1" applyFill="1" applyBorder="1" applyAlignment="1">
      <alignment horizontal="right" vertical="top" wrapText="1"/>
    </xf>
    <xf numFmtId="0" fontId="33" fillId="0" borderId="24" xfId="0" applyFont="1" applyBorder="1" applyAlignment="1">
      <alignment vertical="top"/>
    </xf>
    <xf numFmtId="0" fontId="36" fillId="2" borderId="24" xfId="0" applyFont="1" applyFill="1" applyBorder="1" applyAlignment="1">
      <alignment vertical="top" wrapText="1"/>
    </xf>
    <xf numFmtId="0" fontId="33" fillId="0" borderId="24" xfId="0" applyFont="1" applyBorder="1" applyAlignment="1" applyProtection="1">
      <alignment vertical="top" wrapText="1" readingOrder="1"/>
      <protection locked="0"/>
    </xf>
    <xf numFmtId="0" fontId="36" fillId="2" borderId="24" xfId="0" applyFont="1" applyFill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/>
    </xf>
    <xf numFmtId="0" fontId="33" fillId="2" borderId="25" xfId="0" applyFont="1" applyFill="1" applyBorder="1" applyAlignment="1">
      <alignment horizontal="left" vertical="top" wrapText="1"/>
    </xf>
    <xf numFmtId="4" fontId="36" fillId="2" borderId="25" xfId="0" applyNumberFormat="1" applyFont="1" applyFill="1" applyBorder="1" applyAlignment="1">
      <alignment horizontal="right" vertical="top" wrapText="1"/>
    </xf>
    <xf numFmtId="0" fontId="33" fillId="0" borderId="25" xfId="0" applyFont="1" applyBorder="1" applyAlignment="1">
      <alignment vertical="top"/>
    </xf>
    <xf numFmtId="0" fontId="36" fillId="2" borderId="25" xfId="0" applyFont="1" applyFill="1" applyBorder="1" applyAlignment="1">
      <alignment horizontal="left" vertical="top" wrapText="1"/>
    </xf>
    <xf numFmtId="0" fontId="33" fillId="0" borderId="25" xfId="0" applyFont="1" applyBorder="1" applyAlignment="1" applyProtection="1">
      <alignment vertical="top" wrapText="1" readingOrder="1"/>
      <protection locked="0"/>
    </xf>
    <xf numFmtId="0" fontId="36" fillId="2" borderId="25" xfId="0" applyFont="1" applyFill="1" applyBorder="1" applyAlignment="1">
      <alignment horizontal="center" vertical="top" wrapText="1"/>
    </xf>
    <xf numFmtId="0" fontId="33" fillId="2" borderId="24" xfId="0" applyFont="1" applyFill="1" applyBorder="1" applyAlignment="1">
      <alignment horizontal="left" vertical="top" wrapText="1"/>
    </xf>
    <xf numFmtId="0" fontId="33" fillId="2" borderId="10" xfId="0" applyFont="1" applyFill="1" applyBorder="1" applyAlignment="1">
      <alignment horizontal="left" vertical="top" wrapText="1"/>
    </xf>
    <xf numFmtId="4" fontId="36" fillId="2" borderId="10" xfId="0" applyNumberFormat="1" applyFont="1" applyFill="1" applyBorder="1" applyAlignment="1">
      <alignment horizontal="right" vertical="top" wrapText="1"/>
    </xf>
    <xf numFmtId="0" fontId="36" fillId="2" borderId="10" xfId="0" applyFont="1" applyFill="1" applyBorder="1" applyAlignment="1">
      <alignment horizontal="left" vertical="top" wrapText="1"/>
    </xf>
    <xf numFmtId="0" fontId="36" fillId="2" borderId="10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/>
    </xf>
    <xf numFmtId="0" fontId="33" fillId="2" borderId="0" xfId="0" applyFont="1" applyFill="1" applyBorder="1" applyAlignment="1">
      <alignment horizontal="left" vertical="top" wrapText="1"/>
    </xf>
    <xf numFmtId="4" fontId="36" fillId="2" borderId="0" xfId="0" applyNumberFormat="1" applyFont="1" applyFill="1" applyBorder="1" applyAlignment="1">
      <alignment horizontal="right" vertical="top" wrapText="1"/>
    </xf>
    <xf numFmtId="0" fontId="33" fillId="0" borderId="0" xfId="0" applyFont="1" applyBorder="1" applyAlignment="1">
      <alignment vertical="top"/>
    </xf>
    <xf numFmtId="0" fontId="36" fillId="2" borderId="0" xfId="0" applyFont="1" applyFill="1" applyBorder="1" applyAlignment="1">
      <alignment horizontal="left" vertical="top" wrapText="1"/>
    </xf>
    <xf numFmtId="0" fontId="33" fillId="0" borderId="0" xfId="0" applyFont="1" applyBorder="1" applyAlignment="1" applyProtection="1">
      <alignment vertical="top" wrapText="1" readingOrder="1"/>
      <protection locked="0"/>
    </xf>
    <xf numFmtId="0" fontId="36" fillId="2" borderId="0" xfId="0" applyFont="1" applyFill="1" applyBorder="1" applyAlignment="1">
      <alignment horizontal="center" vertical="top" wrapText="1"/>
    </xf>
    <xf numFmtId="4" fontId="37" fillId="2" borderId="0" xfId="0" applyNumberFormat="1" applyFont="1" applyFill="1" applyBorder="1" applyAlignment="1">
      <alignment horizontal="left" vertical="top" wrapText="1"/>
    </xf>
    <xf numFmtId="0" fontId="33" fillId="0" borderId="26" xfId="0" applyFont="1" applyBorder="1" applyAlignment="1">
      <alignment horizontal="center" vertical="top"/>
    </xf>
    <xf numFmtId="0" fontId="33" fillId="2" borderId="26" xfId="0" applyFont="1" applyFill="1" applyBorder="1" applyAlignment="1">
      <alignment horizontal="left" vertical="top" wrapText="1"/>
    </xf>
    <xf numFmtId="4" fontId="36" fillId="2" borderId="26" xfId="0" applyNumberFormat="1" applyFont="1" applyFill="1" applyBorder="1" applyAlignment="1">
      <alignment horizontal="right" vertical="top" wrapText="1"/>
    </xf>
    <xf numFmtId="0" fontId="33" fillId="0" borderId="26" xfId="0" applyFont="1" applyBorder="1" applyAlignment="1">
      <alignment vertical="top"/>
    </xf>
    <xf numFmtId="0" fontId="36" fillId="2" borderId="26" xfId="0" applyFont="1" applyFill="1" applyBorder="1" applyAlignment="1">
      <alignment horizontal="left" vertical="top" wrapText="1"/>
    </xf>
    <xf numFmtId="0" fontId="33" fillId="0" borderId="26" xfId="0" applyFont="1" applyBorder="1" applyAlignment="1" applyProtection="1">
      <alignment vertical="top" wrapText="1" readingOrder="1"/>
      <protection locked="0"/>
    </xf>
    <xf numFmtId="0" fontId="36" fillId="2" borderId="26" xfId="0" applyFont="1" applyFill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/>
    </xf>
    <xf numFmtId="0" fontId="36" fillId="2" borderId="27" xfId="0" applyFont="1" applyFill="1" applyBorder="1" applyAlignment="1">
      <alignment horizontal="left" vertical="top" wrapText="1"/>
    </xf>
    <xf numFmtId="4" fontId="36" fillId="2" borderId="27" xfId="0" applyNumberFormat="1" applyFont="1" applyFill="1" applyBorder="1" applyAlignment="1">
      <alignment horizontal="right" vertical="top" wrapText="1"/>
    </xf>
    <xf numFmtId="0" fontId="33" fillId="0" borderId="27" xfId="0" applyFont="1" applyBorder="1" applyAlignment="1">
      <alignment vertical="top"/>
    </xf>
    <xf numFmtId="0" fontId="36" fillId="2" borderId="27" xfId="0" applyFont="1" applyFill="1" applyBorder="1" applyAlignment="1">
      <alignment vertical="top" wrapText="1"/>
    </xf>
    <xf numFmtId="0" fontId="33" fillId="0" borderId="27" xfId="0" applyFont="1" applyBorder="1" applyAlignment="1" applyProtection="1">
      <alignment vertical="top" wrapText="1" readingOrder="1"/>
      <protection locked="0"/>
    </xf>
    <xf numFmtId="0" fontId="36" fillId="2" borderId="27" xfId="0" applyFont="1" applyFill="1" applyBorder="1" applyAlignment="1">
      <alignment horizontal="center" vertical="top" wrapText="1"/>
    </xf>
    <xf numFmtId="0" fontId="36" fillId="2" borderId="0" xfId="0" applyFont="1" applyFill="1" applyBorder="1" applyAlignment="1">
      <alignment vertical="top" wrapText="1"/>
    </xf>
    <xf numFmtId="0" fontId="36" fillId="2" borderId="26" xfId="0" applyFont="1" applyFill="1" applyBorder="1" applyAlignment="1">
      <alignment vertical="top" wrapText="1"/>
    </xf>
    <xf numFmtId="0" fontId="36" fillId="2" borderId="10" xfId="0" applyFont="1" applyFill="1" applyBorder="1" applyAlignment="1">
      <alignment vertical="top" wrapText="1"/>
    </xf>
    <xf numFmtId="0" fontId="33" fillId="2" borderId="28" xfId="0" applyFont="1" applyFill="1" applyBorder="1" applyAlignment="1">
      <alignment horizontal="right" vertical="top" wrapText="1"/>
    </xf>
    <xf numFmtId="4" fontId="36" fillId="2" borderId="28" xfId="0" applyNumberFormat="1" applyFont="1" applyFill="1" applyBorder="1" applyAlignment="1">
      <alignment horizontal="right" vertical="top" wrapText="1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8" fillId="0" borderId="1" xfId="0" applyFont="1" applyBorder="1" applyAlignment="1" applyProtection="1">
      <alignment vertical="top" wrapText="1" readingOrder="1"/>
      <protection locked="0"/>
    </xf>
    <xf numFmtId="187" fontId="38" fillId="0" borderId="1" xfId="0" applyNumberFormat="1" applyFont="1" applyBorder="1" applyAlignment="1" applyProtection="1">
      <alignment vertical="top" wrapText="1" readingOrder="1"/>
      <protection locked="0"/>
    </xf>
    <xf numFmtId="14" fontId="38" fillId="0" borderId="1" xfId="0" applyNumberFormat="1" applyFont="1" applyBorder="1" applyAlignment="1" applyProtection="1">
      <alignment vertical="top" wrapText="1" readingOrder="1"/>
      <protection locked="0"/>
    </xf>
    <xf numFmtId="43" fontId="39" fillId="0" borderId="2" xfId="1" applyFont="1" applyBorder="1" applyAlignment="1">
      <alignment horizontal="center" vertical="center"/>
    </xf>
    <xf numFmtId="43" fontId="39" fillId="0" borderId="3" xfId="1" applyFont="1" applyBorder="1" applyAlignment="1">
      <alignment horizontal="center" vertical="center"/>
    </xf>
    <xf numFmtId="187" fontId="40" fillId="0" borderId="1" xfId="0" applyNumberFormat="1" applyFont="1" applyBorder="1" applyAlignment="1" applyProtection="1">
      <alignment vertical="top" wrapText="1" readingOrder="1"/>
      <protection locked="0"/>
    </xf>
    <xf numFmtId="187" fontId="41" fillId="0" borderId="1" xfId="0" applyNumberFormat="1" applyFont="1" applyBorder="1" applyAlignment="1" applyProtection="1">
      <alignment vertical="top" wrapText="1" readingOrder="1"/>
      <protection locked="0"/>
    </xf>
    <xf numFmtId="0" fontId="38" fillId="0" borderId="1" xfId="0" applyFont="1" applyBorder="1" applyAlignment="1" applyProtection="1">
      <alignment horizontal="center" vertical="top" wrapText="1" readingOrder="1"/>
      <protection locked="0"/>
    </xf>
    <xf numFmtId="187" fontId="13" fillId="0" borderId="1" xfId="0" applyNumberFormat="1" applyFont="1" applyBorder="1" applyAlignment="1" applyProtection="1">
      <alignment vertical="center" wrapText="1" readingOrder="1"/>
      <protection locked="0"/>
    </xf>
    <xf numFmtId="0" fontId="22" fillId="0" borderId="4" xfId="0" applyFont="1" applyBorder="1" applyAlignment="1"/>
    <xf numFmtId="0" fontId="22" fillId="0" borderId="5" xfId="0" applyFont="1" applyBorder="1" applyAlignment="1"/>
    <xf numFmtId="0" fontId="22" fillId="0" borderId="6" xfId="0" applyFont="1" applyBorder="1" applyAlignment="1"/>
    <xf numFmtId="0" fontId="22" fillId="0" borderId="7" xfId="0" applyFont="1" applyBorder="1" applyAlignment="1"/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43" fontId="42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42" fillId="0" borderId="0" xfId="0" applyFont="1" applyAlignment="1">
      <alignment horizontal="left"/>
    </xf>
    <xf numFmtId="0" fontId="42" fillId="0" borderId="0" xfId="0" applyFont="1" applyAlignment="1">
      <alignment vertical="center"/>
    </xf>
    <xf numFmtId="0" fontId="43" fillId="0" borderId="0" xfId="0" applyFont="1"/>
    <xf numFmtId="0" fontId="32" fillId="0" borderId="0" xfId="0" applyFont="1" applyAlignment="1">
      <alignment horizontal="center"/>
    </xf>
    <xf numFmtId="0" fontId="32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/>
    </xf>
    <xf numFmtId="43" fontId="32" fillId="0" borderId="9" xfId="1" applyFont="1" applyBorder="1" applyAlignment="1">
      <alignment vertical="top"/>
    </xf>
    <xf numFmtId="0" fontId="32" fillId="0" borderId="9" xfId="0" applyFont="1" applyBorder="1" applyAlignment="1">
      <alignment vertical="top"/>
    </xf>
    <xf numFmtId="0" fontId="32" fillId="0" borderId="9" xfId="0" applyFont="1" applyBorder="1" applyAlignment="1">
      <alignment horizontal="left"/>
    </xf>
    <xf numFmtId="0" fontId="32" fillId="0" borderId="9" xfId="0" applyFont="1" applyBorder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0" fillId="0" borderId="1" xfId="0" applyFont="1" applyBorder="1" applyAlignment="1" applyProtection="1">
      <alignment horizontal="left" vertical="center" wrapText="1" readingOrder="1"/>
      <protection locked="0"/>
    </xf>
    <xf numFmtId="187" fontId="40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2" fillId="0" borderId="1" xfId="0" applyFont="1" applyBorder="1" applyAlignment="1">
      <alignment vertical="center"/>
    </xf>
    <xf numFmtId="0" fontId="40" fillId="0" borderId="1" xfId="0" applyFont="1" applyBorder="1" applyAlignment="1" applyProtection="1">
      <alignment vertical="center" wrapText="1" readingOrder="1"/>
      <protection locked="0"/>
    </xf>
    <xf numFmtId="0" fontId="42" fillId="0" borderId="1" xfId="0" applyFont="1" applyBorder="1" applyAlignment="1" applyProtection="1">
      <alignment vertical="center" wrapText="1" readingOrder="1"/>
      <protection locked="0"/>
    </xf>
    <xf numFmtId="14" fontId="4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0" fillId="0" borderId="1" xfId="0" applyFont="1" applyBorder="1" applyAlignment="1" applyProtection="1">
      <alignment horizontal="center" vertical="center" wrapText="1" readingOrder="1"/>
      <protection locked="0"/>
    </xf>
    <xf numFmtId="0" fontId="42" fillId="0" borderId="1" xfId="0" applyFont="1" applyBorder="1" applyAlignment="1" applyProtection="1">
      <alignment horizontal="left" vertical="center" wrapText="1" readingOrder="1"/>
      <protection locked="0"/>
    </xf>
    <xf numFmtId="187" fontId="42" fillId="0" borderId="1" xfId="0" applyNumberFormat="1" applyFont="1" applyBorder="1" applyAlignment="1" applyProtection="1">
      <alignment vertical="center" wrapText="1" readingOrder="1"/>
      <protection locked="0"/>
    </xf>
    <xf numFmtId="0" fontId="42" fillId="0" borderId="1" xfId="0" applyFont="1" applyBorder="1" applyAlignment="1" applyProtection="1">
      <alignment horizontal="center" vertical="center" wrapText="1" readingOrder="1"/>
      <protection locked="0"/>
    </xf>
    <xf numFmtId="187" fontId="42" fillId="0" borderId="1" xfId="0" applyNumberFormat="1" applyFont="1" applyBorder="1" applyAlignment="1" applyProtection="1">
      <alignment horizontal="right" vertical="center" wrapText="1" readingOrder="1"/>
      <protection locked="0"/>
    </xf>
    <xf numFmtId="14" fontId="4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2" fillId="0" borderId="1" xfId="0" applyFont="1" applyBorder="1" applyAlignment="1">
      <alignment horizontal="center" vertical="top"/>
    </xf>
    <xf numFmtId="0" fontId="42" fillId="0" borderId="1" xfId="0" applyFont="1" applyBorder="1" applyAlignment="1" applyProtection="1">
      <alignment vertical="top" wrapText="1" readingOrder="1"/>
      <protection locked="0"/>
    </xf>
    <xf numFmtId="0" fontId="42" fillId="0" borderId="1" xfId="0" applyFont="1" applyBorder="1" applyAlignment="1">
      <alignment vertical="top"/>
    </xf>
    <xf numFmtId="0" fontId="40" fillId="0" borderId="1" xfId="0" applyFont="1" applyBorder="1" applyAlignment="1" applyProtection="1">
      <alignment vertical="top" wrapText="1" readingOrder="1"/>
      <protection locked="0"/>
    </xf>
    <xf numFmtId="0" fontId="40" fillId="0" borderId="1" xfId="0" applyFont="1" applyBorder="1" applyAlignment="1" applyProtection="1">
      <alignment horizontal="center" vertical="top" wrapText="1" readingOrder="1"/>
      <protection locked="0"/>
    </xf>
    <xf numFmtId="14" fontId="40" fillId="0" borderId="1" xfId="0" applyNumberFormat="1" applyFont="1" applyBorder="1" applyAlignment="1" applyProtection="1">
      <alignment vertical="top" wrapText="1" readingOrder="1"/>
      <protection locked="0"/>
    </xf>
    <xf numFmtId="0" fontId="40" fillId="0" borderId="1" xfId="0" applyFont="1" applyBorder="1" applyAlignment="1" applyProtection="1">
      <alignment horizontal="left" vertical="top" wrapText="1" readingOrder="1"/>
      <protection locked="0"/>
    </xf>
    <xf numFmtId="187" fontId="40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42" fillId="0" borderId="1" xfId="0" applyFont="1" applyBorder="1" applyAlignment="1" applyProtection="1">
      <alignment horizontal="center" vertical="top" wrapText="1" readingOrder="1"/>
      <protection locked="0"/>
    </xf>
    <xf numFmtId="14" fontId="40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42" fillId="0" borderId="1" xfId="0" applyFont="1" applyBorder="1" applyAlignment="1" applyProtection="1">
      <alignment horizontal="left" vertical="top" wrapText="1" readingOrder="1"/>
      <protection locked="0"/>
    </xf>
    <xf numFmtId="0" fontId="42" fillId="0" borderId="3" xfId="0" applyFont="1" applyBorder="1" applyAlignment="1">
      <alignment horizontal="left" vertical="top"/>
    </xf>
    <xf numFmtId="187" fontId="42" fillId="0" borderId="1" xfId="0" applyNumberFormat="1" applyFont="1" applyBorder="1" applyAlignment="1" applyProtection="1">
      <alignment horizontal="right" vertical="top" wrapText="1" readingOrder="1"/>
      <protection locked="0"/>
    </xf>
    <xf numFmtId="14" fontId="42" fillId="0" borderId="1" xfId="0" applyNumberFormat="1" applyFont="1" applyBorder="1" applyAlignment="1" applyProtection="1">
      <alignment horizontal="center" vertical="top" wrapText="1" readingOrder="1"/>
      <protection locked="0"/>
    </xf>
    <xf numFmtId="43" fontId="42" fillId="0" borderId="3" xfId="1" applyFont="1" applyBorder="1" applyAlignment="1">
      <alignment horizontal="center" vertical="top"/>
    </xf>
    <xf numFmtId="0" fontId="42" fillId="0" borderId="2" xfId="0" applyFont="1" applyBorder="1" applyAlignment="1" applyProtection="1">
      <alignment horizontal="left" vertical="top" wrapText="1" readingOrder="1"/>
      <protection locked="0"/>
    </xf>
    <xf numFmtId="187" fontId="42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42" fillId="0" borderId="2" xfId="0" applyFont="1" applyBorder="1" applyAlignment="1">
      <alignment vertical="top"/>
    </xf>
    <xf numFmtId="0" fontId="42" fillId="0" borderId="2" xfId="0" applyFont="1" applyBorder="1" applyAlignment="1" applyProtection="1">
      <alignment vertical="top" wrapText="1" readingOrder="1"/>
      <protection locked="0"/>
    </xf>
    <xf numFmtId="0" fontId="42" fillId="0" borderId="2" xfId="0" applyFont="1" applyBorder="1" applyAlignment="1" applyProtection="1">
      <alignment horizontal="center" vertical="top" wrapText="1" readingOrder="1"/>
      <protection locked="0"/>
    </xf>
    <xf numFmtId="14" fontId="42" fillId="0" borderId="2" xfId="0" applyNumberFormat="1" applyFont="1" applyBorder="1" applyAlignment="1" applyProtection="1">
      <alignment horizontal="center" vertical="top" wrapText="1" readingOrder="1"/>
      <protection locked="0"/>
    </xf>
    <xf numFmtId="187" fontId="42" fillId="0" borderId="1" xfId="0" applyNumberFormat="1" applyFont="1" applyBorder="1" applyAlignment="1" applyProtection="1">
      <alignment vertical="top" wrapText="1" readingOrder="1"/>
      <protection locked="0"/>
    </xf>
    <xf numFmtId="0" fontId="42" fillId="0" borderId="3" xfId="0" applyFont="1" applyBorder="1" applyAlignment="1">
      <alignment vertical="top"/>
    </xf>
    <xf numFmtId="0" fontId="42" fillId="0" borderId="1" xfId="0" applyFont="1" applyBorder="1" applyAlignment="1" applyProtection="1">
      <alignment horizontal="right" vertical="top" wrapText="1" readingOrder="1"/>
      <protection locked="0"/>
    </xf>
    <xf numFmtId="14" fontId="42" fillId="0" borderId="1" xfId="0" applyNumberFormat="1" applyFont="1" applyBorder="1" applyAlignment="1" applyProtection="1">
      <alignment vertical="top" wrapText="1" readingOrder="1"/>
      <protection locked="0"/>
    </xf>
    <xf numFmtId="43" fontId="42" fillId="0" borderId="3" xfId="1" applyFont="1" applyBorder="1" applyAlignment="1">
      <alignment vertical="top"/>
    </xf>
    <xf numFmtId="43" fontId="42" fillId="0" borderId="1" xfId="1" applyFont="1" applyBorder="1" applyAlignment="1">
      <alignment vertical="top"/>
    </xf>
    <xf numFmtId="0" fontId="40" fillId="0" borderId="2" xfId="0" applyFont="1" applyBorder="1" applyAlignment="1" applyProtection="1">
      <alignment vertical="top" wrapText="1" readingOrder="1"/>
      <protection locked="0"/>
    </xf>
    <xf numFmtId="187" fontId="40" fillId="0" borderId="2" xfId="0" applyNumberFormat="1" applyFont="1" applyBorder="1" applyAlignment="1" applyProtection="1">
      <alignment vertical="top" wrapText="1" readingOrder="1"/>
      <protection locked="0"/>
    </xf>
    <xf numFmtId="0" fontId="42" fillId="0" borderId="2" xfId="0" applyFont="1" applyBorder="1" applyAlignment="1" applyProtection="1">
      <alignment horizontal="right" vertical="top" wrapText="1" readingOrder="1"/>
      <protection locked="0"/>
    </xf>
    <xf numFmtId="14" fontId="40" fillId="0" borderId="2" xfId="0" applyNumberFormat="1" applyFont="1" applyBorder="1" applyAlignment="1" applyProtection="1">
      <alignment vertical="top" wrapText="1" readingOrder="1"/>
      <protection locked="0"/>
    </xf>
    <xf numFmtId="0" fontId="42" fillId="0" borderId="1" xfId="0" applyFont="1" applyBorder="1" applyAlignment="1">
      <alignment horizontal="left" vertical="top"/>
    </xf>
    <xf numFmtId="0" fontId="42" fillId="2" borderId="1" xfId="0" applyFont="1" applyFill="1" applyBorder="1" applyAlignment="1">
      <alignment horizontal="left" vertical="top" wrapText="1"/>
    </xf>
    <xf numFmtId="4" fontId="42" fillId="2" borderId="1" xfId="0" applyNumberFormat="1" applyFont="1" applyFill="1" applyBorder="1" applyAlignment="1">
      <alignment horizontal="right" vertical="top" wrapText="1"/>
    </xf>
    <xf numFmtId="0" fontId="42" fillId="2" borderId="1" xfId="0" applyFont="1" applyFill="1" applyBorder="1" applyAlignment="1">
      <alignment vertical="top" wrapText="1"/>
    </xf>
    <xf numFmtId="0" fontId="42" fillId="2" borderId="1" xfId="0" applyFont="1" applyFill="1" applyBorder="1" applyAlignment="1">
      <alignment horizontal="center" vertical="top" wrapText="1"/>
    </xf>
    <xf numFmtId="14" fontId="42" fillId="2" borderId="1" xfId="0" applyNumberFormat="1" applyFont="1" applyFill="1" applyBorder="1" applyAlignment="1">
      <alignment vertical="top" wrapText="1"/>
    </xf>
    <xf numFmtId="0" fontId="42" fillId="0" borderId="22" xfId="0" applyFont="1" applyBorder="1" applyAlignment="1">
      <alignment horizontal="left" vertical="top"/>
    </xf>
    <xf numFmtId="4" fontId="44" fillId="2" borderId="22" xfId="0" applyNumberFormat="1" applyFont="1" applyFill="1" applyBorder="1" applyAlignment="1">
      <alignment horizontal="right" vertical="top" wrapText="1"/>
    </xf>
    <xf numFmtId="0" fontId="42" fillId="0" borderId="22" xfId="0" applyFont="1" applyBorder="1" applyAlignment="1">
      <alignment vertical="top"/>
    </xf>
    <xf numFmtId="0" fontId="44" fillId="2" borderId="22" xfId="0" applyFont="1" applyFill="1" applyBorder="1" applyAlignment="1">
      <alignment horizontal="left" vertical="top" wrapText="1"/>
    </xf>
    <xf numFmtId="0" fontId="42" fillId="0" borderId="22" xfId="0" applyFont="1" applyBorder="1" applyAlignment="1" applyProtection="1">
      <alignment vertical="top" wrapText="1" readingOrder="1"/>
      <protection locked="0"/>
    </xf>
    <xf numFmtId="0" fontId="44" fillId="2" borderId="22" xfId="0" applyFont="1" applyFill="1" applyBorder="1" applyAlignment="1">
      <alignment horizontal="center" vertical="top" wrapText="1"/>
    </xf>
    <xf numFmtId="0" fontId="42" fillId="0" borderId="23" xfId="0" applyFont="1" applyBorder="1" applyAlignment="1">
      <alignment horizontal="left" vertical="top"/>
    </xf>
    <xf numFmtId="4" fontId="44" fillId="2" borderId="23" xfId="0" applyNumberFormat="1" applyFont="1" applyFill="1" applyBorder="1" applyAlignment="1">
      <alignment horizontal="right" vertical="top" wrapText="1"/>
    </xf>
    <xf numFmtId="0" fontId="42" fillId="0" borderId="23" xfId="0" applyFont="1" applyBorder="1" applyAlignment="1">
      <alignment vertical="top"/>
    </xf>
    <xf numFmtId="0" fontId="44" fillId="2" borderId="23" xfId="0" applyFont="1" applyFill="1" applyBorder="1" applyAlignment="1">
      <alignment horizontal="left" vertical="top" wrapText="1"/>
    </xf>
    <xf numFmtId="0" fontId="42" fillId="0" borderId="23" xfId="0" applyFont="1" applyBorder="1" applyAlignment="1" applyProtection="1">
      <alignment vertical="top" wrapText="1" readingOrder="1"/>
      <protection locked="0"/>
    </xf>
    <xf numFmtId="0" fontId="44" fillId="2" borderId="23" xfId="0" applyFont="1" applyFill="1" applyBorder="1" applyAlignment="1">
      <alignment horizontal="center" vertical="top" wrapText="1"/>
    </xf>
    <xf numFmtId="0" fontId="42" fillId="2" borderId="23" xfId="0" applyFont="1" applyFill="1" applyBorder="1" applyAlignment="1">
      <alignment horizontal="left" vertical="top" wrapText="1"/>
    </xf>
    <xf numFmtId="0" fontId="42" fillId="2" borderId="24" xfId="0" applyFont="1" applyFill="1" applyBorder="1" applyAlignment="1">
      <alignment horizontal="left" vertical="top" wrapText="1"/>
    </xf>
    <xf numFmtId="4" fontId="44" fillId="2" borderId="24" xfId="0" applyNumberFormat="1" applyFont="1" applyFill="1" applyBorder="1" applyAlignment="1">
      <alignment horizontal="right" vertical="top" wrapText="1"/>
    </xf>
    <xf numFmtId="0" fontId="42" fillId="0" borderId="24" xfId="0" applyFont="1" applyBorder="1" applyAlignment="1">
      <alignment vertical="top"/>
    </xf>
    <xf numFmtId="0" fontId="44" fillId="2" borderId="24" xfId="0" applyFont="1" applyFill="1" applyBorder="1" applyAlignment="1">
      <alignment horizontal="left" vertical="top" wrapText="1"/>
    </xf>
    <xf numFmtId="0" fontId="42" fillId="0" borderId="24" xfId="0" applyFont="1" applyBorder="1" applyAlignment="1" applyProtection="1">
      <alignment vertical="top" wrapText="1" readingOrder="1"/>
      <protection locked="0"/>
    </xf>
    <xf numFmtId="0" fontId="44" fillId="2" borderId="24" xfId="0" applyFont="1" applyFill="1" applyBorder="1" applyAlignment="1">
      <alignment horizontal="center" vertical="top" wrapText="1"/>
    </xf>
    <xf numFmtId="0" fontId="42" fillId="2" borderId="25" xfId="0" applyFont="1" applyFill="1" applyBorder="1" applyAlignment="1">
      <alignment horizontal="left" vertical="top" wrapText="1"/>
    </xf>
    <xf numFmtId="4" fontId="44" fillId="2" borderId="25" xfId="0" applyNumberFormat="1" applyFont="1" applyFill="1" applyBorder="1" applyAlignment="1">
      <alignment horizontal="right" vertical="top" wrapText="1"/>
    </xf>
    <xf numFmtId="0" fontId="42" fillId="0" borderId="25" xfId="0" applyFont="1" applyBorder="1" applyAlignment="1">
      <alignment vertical="top"/>
    </xf>
    <xf numFmtId="0" fontId="44" fillId="2" borderId="25" xfId="0" applyFont="1" applyFill="1" applyBorder="1" applyAlignment="1">
      <alignment horizontal="left" vertical="top" wrapText="1"/>
    </xf>
    <xf numFmtId="0" fontId="42" fillId="0" borderId="25" xfId="0" applyFont="1" applyBorder="1" applyAlignment="1" applyProtection="1">
      <alignment vertical="top" wrapText="1" readingOrder="1"/>
      <protection locked="0"/>
    </xf>
    <xf numFmtId="0" fontId="44" fillId="2" borderId="25" xfId="0" applyFont="1" applyFill="1" applyBorder="1" applyAlignment="1">
      <alignment horizontal="center" vertical="top" wrapText="1"/>
    </xf>
    <xf numFmtId="0" fontId="42" fillId="2" borderId="26" xfId="0" applyFont="1" applyFill="1" applyBorder="1" applyAlignment="1">
      <alignment horizontal="left" vertical="top" wrapText="1"/>
    </xf>
    <xf numFmtId="4" fontId="44" fillId="2" borderId="26" xfId="0" applyNumberFormat="1" applyFont="1" applyFill="1" applyBorder="1" applyAlignment="1">
      <alignment horizontal="right" vertical="top" wrapText="1"/>
    </xf>
    <xf numFmtId="0" fontId="42" fillId="0" borderId="26" xfId="0" applyFont="1" applyBorder="1" applyAlignment="1">
      <alignment vertical="top"/>
    </xf>
    <xf numFmtId="0" fontId="44" fillId="2" borderId="26" xfId="0" applyFont="1" applyFill="1" applyBorder="1" applyAlignment="1">
      <alignment horizontal="left" vertical="top" wrapText="1"/>
    </xf>
    <xf numFmtId="0" fontId="42" fillId="0" borderId="26" xfId="0" applyFont="1" applyBorder="1" applyAlignment="1" applyProtection="1">
      <alignment vertical="top" wrapText="1" readingOrder="1"/>
      <protection locked="0"/>
    </xf>
    <xf numFmtId="0" fontId="44" fillId="2" borderId="26" xfId="0" applyFont="1" applyFill="1" applyBorder="1" applyAlignment="1">
      <alignment horizontal="center" vertical="top" wrapText="1"/>
    </xf>
    <xf numFmtId="0" fontId="44" fillId="2" borderId="23" xfId="0" applyFont="1" applyFill="1" applyBorder="1" applyAlignment="1">
      <alignment vertical="top" wrapText="1"/>
    </xf>
    <xf numFmtId="0" fontId="44" fillId="2" borderId="26" xfId="0" applyFont="1" applyFill="1" applyBorder="1" applyAlignment="1">
      <alignment vertical="top" wrapText="1"/>
    </xf>
    <xf numFmtId="0" fontId="44" fillId="2" borderId="24" xfId="0" applyFont="1" applyFill="1" applyBorder="1" applyAlignment="1">
      <alignment vertical="top" wrapText="1"/>
    </xf>
    <xf numFmtId="0" fontId="22" fillId="0" borderId="4" xfId="0" applyFont="1" applyBorder="1" applyAlignment="1">
      <alignment horizontal="left"/>
    </xf>
    <xf numFmtId="187" fontId="43" fillId="0" borderId="0" xfId="0" applyNumberFormat="1" applyFont="1"/>
    <xf numFmtId="43" fontId="45" fillId="0" borderId="0" xfId="1" applyFont="1"/>
    <xf numFmtId="43" fontId="7" fillId="0" borderId="13" xfId="1" applyFont="1" applyBorder="1" applyAlignment="1"/>
    <xf numFmtId="43" fontId="46" fillId="0" borderId="0" xfId="1" applyFont="1"/>
    <xf numFmtId="0" fontId="47" fillId="0" borderId="0" xfId="0" applyFont="1"/>
    <xf numFmtId="43" fontId="48" fillId="0" borderId="0" xfId="1" applyFont="1"/>
    <xf numFmtId="43" fontId="43" fillId="0" borderId="0" xfId="0" applyNumberFormat="1" applyFont="1"/>
    <xf numFmtId="187" fontId="49" fillId="0" borderId="0" xfId="0" applyNumberFormat="1" applyFont="1"/>
    <xf numFmtId="0" fontId="43" fillId="0" borderId="0" xfId="0" applyFont="1" applyAlignment="1">
      <alignment horizontal="right"/>
    </xf>
    <xf numFmtId="17" fontId="43" fillId="0" borderId="0" xfId="0" applyNumberFormat="1" applyFont="1" applyAlignment="1">
      <alignment horizontal="right"/>
    </xf>
    <xf numFmtId="188" fontId="43" fillId="0" borderId="0" xfId="0" applyNumberFormat="1" applyFont="1"/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33" fillId="0" borderId="10" xfId="0" applyFont="1" applyBorder="1" applyAlignment="1">
      <alignment horizontal="center" vertical="top"/>
    </xf>
    <xf numFmtId="0" fontId="33" fillId="0" borderId="5" xfId="0" applyFont="1" applyBorder="1" applyAlignment="1">
      <alignment horizontal="center" vertical="top"/>
    </xf>
    <xf numFmtId="187" fontId="15" fillId="0" borderId="4" xfId="0" applyNumberFormat="1" applyFont="1" applyBorder="1" applyAlignment="1" applyProtection="1">
      <alignment horizontal="center" vertical="top" wrapText="1" readingOrder="1"/>
      <protection locked="0"/>
    </xf>
    <xf numFmtId="187" fontId="15" fillId="0" borderId="10" xfId="0" applyNumberFormat="1" applyFont="1" applyBorder="1" applyAlignment="1" applyProtection="1">
      <alignment horizontal="center" vertical="top" wrapText="1" readingOrder="1"/>
      <protection locked="0"/>
    </xf>
    <xf numFmtId="0" fontId="33" fillId="0" borderId="0" xfId="0" applyFont="1" applyAlignment="1">
      <alignment horizontal="center" vertical="top"/>
    </xf>
    <xf numFmtId="187" fontId="15" fillId="0" borderId="0" xfId="0" applyNumberFormat="1" applyFont="1" applyAlignment="1" applyProtection="1">
      <alignment horizontal="center" vertical="top" wrapText="1" readingOrder="1"/>
      <protection locked="0"/>
    </xf>
    <xf numFmtId="0" fontId="3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/>
    <xf numFmtId="43" fontId="52" fillId="0" borderId="0" xfId="1" applyFont="1"/>
    <xf numFmtId="0" fontId="51" fillId="0" borderId="0" xfId="0" applyFont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1" applyFont="1" applyAlignment="1">
      <alignment horizontal="left"/>
    </xf>
    <xf numFmtId="43" fontId="51" fillId="0" borderId="0" xfId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0" fontId="51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53" fillId="0" borderId="1" xfId="0" applyFont="1" applyBorder="1" applyAlignment="1">
      <alignment horizontal="center" vertical="center"/>
    </xf>
    <xf numFmtId="43" fontId="53" fillId="0" borderId="1" xfId="1" applyFont="1" applyBorder="1" applyAlignment="1">
      <alignment horizontal="center" vertical="center"/>
    </xf>
    <xf numFmtId="43" fontId="53" fillId="0" borderId="1" xfId="1" applyFont="1" applyBorder="1" applyAlignment="1">
      <alignment horizontal="center"/>
    </xf>
    <xf numFmtId="49" fontId="51" fillId="0" borderId="1" xfId="0" applyNumberFormat="1" applyFont="1" applyBorder="1"/>
    <xf numFmtId="43" fontId="25" fillId="0" borderId="1" xfId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43" fontId="26" fillId="0" borderId="1" xfId="1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43" fontId="51" fillId="0" borderId="0" xfId="1" applyFont="1"/>
    <xf numFmtId="43" fontId="51" fillId="0" borderId="0" xfId="1" applyFont="1" applyAlignment="1">
      <alignment horizontal="right"/>
    </xf>
    <xf numFmtId="43" fontId="51" fillId="0" borderId="0" xfId="1" applyFont="1" applyAlignment="1">
      <alignment horizontal="center"/>
    </xf>
    <xf numFmtId="43" fontId="25" fillId="0" borderId="1" xfId="1" applyFont="1" applyBorder="1" applyAlignment="1">
      <alignment horizontal="center"/>
    </xf>
    <xf numFmtId="43" fontId="26" fillId="0" borderId="1" xfId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43" fontId="51" fillId="0" borderId="1" xfId="1" applyFont="1" applyBorder="1"/>
    <xf numFmtId="43" fontId="51" fillId="0" borderId="1" xfId="1" applyFont="1" applyBorder="1" applyAlignment="1">
      <alignment horizontal="center"/>
    </xf>
    <xf numFmtId="43" fontId="54" fillId="0" borderId="1" xfId="1" applyFont="1" applyBorder="1" applyAlignment="1">
      <alignment horizontal="center"/>
    </xf>
    <xf numFmtId="0" fontId="53" fillId="0" borderId="0" xfId="0" applyFont="1"/>
    <xf numFmtId="43" fontId="51" fillId="0" borderId="0" xfId="1" applyFont="1" applyAlignment="1"/>
    <xf numFmtId="43" fontId="51" fillId="0" borderId="0" xfId="1" applyFont="1" applyAlignment="1">
      <alignment horizontal="left"/>
    </xf>
    <xf numFmtId="43" fontId="55" fillId="0" borderId="1" xfId="1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6" fillId="0" borderId="0" xfId="0" applyFont="1"/>
    <xf numFmtId="0" fontId="5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399020</xdr:colOff>
      <xdr:row>1</xdr:row>
      <xdr:rowOff>1723</xdr:rowOff>
    </xdr:to>
    <xdr:pic>
      <xdr:nvPicPr>
        <xdr:cNvPr id="2" name="รูปภาพ 1" descr="krut-l">
          <a:extLst>
            <a:ext uri="{FF2B5EF4-FFF2-40B4-BE49-F238E27FC236}">
              <a16:creationId xmlns:a16="http://schemas.microsoft.com/office/drawing/2014/main" id="{6C821952-65DD-4B6D-B397-B3AE2A88A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-24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9020" cy="497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373064</xdr:colOff>
      <xdr:row>0</xdr:row>
      <xdr:rowOff>150814</xdr:rowOff>
    </xdr:from>
    <xdr:to>
      <xdr:col>3</xdr:col>
      <xdr:colOff>380302</xdr:colOff>
      <xdr:row>6</xdr:row>
      <xdr:rowOff>4239</xdr:rowOff>
    </xdr:to>
    <xdr:pic>
      <xdr:nvPicPr>
        <xdr:cNvPr id="2" name="รูปภาพ 1" descr="krut-l">
          <a:extLst>
            <a:ext uri="{FF2B5EF4-FFF2-40B4-BE49-F238E27FC236}">
              <a16:creationId xmlns:a16="http://schemas.microsoft.com/office/drawing/2014/main" id="{E4467EC5-D033-4BEA-9621-284F68F6A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-24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0964" y="150814"/>
          <a:ext cx="1121663" cy="116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88AB-33FD-4171-8107-240A5DE8D214}">
  <dimension ref="A1:K111"/>
  <sheetViews>
    <sheetView tabSelected="1" zoomScale="148" zoomScaleNormal="148" workbookViewId="0">
      <selection activeCell="A7" sqref="A7:F7"/>
    </sheetView>
  </sheetViews>
  <sheetFormatPr defaultRowHeight="20.25" x14ac:dyDescent="0.3"/>
  <cols>
    <col min="1" max="1" width="14.75" style="577" customWidth="1"/>
    <col min="2" max="2" width="15.25" style="600" customWidth="1"/>
    <col min="3" max="3" width="14.625" style="600" customWidth="1"/>
    <col min="4" max="4" width="14.875" style="600" customWidth="1"/>
    <col min="5" max="5" width="10" style="577" customWidth="1"/>
    <col min="6" max="6" width="15.75" style="583" customWidth="1"/>
    <col min="7" max="8" width="9" style="577"/>
    <col min="9" max="11" width="14.125" style="600" customWidth="1"/>
    <col min="12" max="12" width="12.5" style="577" customWidth="1"/>
    <col min="13" max="16384" width="9" style="577"/>
  </cols>
  <sheetData>
    <row r="1" spans="1:6" ht="39" customHeight="1" x14ac:dyDescent="0.4">
      <c r="A1" s="576" t="s">
        <v>910</v>
      </c>
      <c r="B1" s="576"/>
      <c r="C1" s="576"/>
      <c r="D1" s="576"/>
      <c r="E1" s="576"/>
      <c r="F1" s="576"/>
    </row>
    <row r="2" spans="1:6" ht="22.5" customHeight="1" x14ac:dyDescent="0.3">
      <c r="A2" s="579" t="s">
        <v>911</v>
      </c>
      <c r="B2" s="579"/>
      <c r="C2" s="579"/>
      <c r="D2" s="579"/>
      <c r="E2" s="579"/>
      <c r="F2" s="579"/>
    </row>
    <row r="3" spans="1:6" ht="19.5" customHeight="1" x14ac:dyDescent="0.3">
      <c r="A3" s="579" t="s">
        <v>912</v>
      </c>
      <c r="B3" s="579"/>
      <c r="C3" s="579"/>
      <c r="D3" s="579"/>
      <c r="E3" s="579"/>
      <c r="F3" s="579"/>
    </row>
    <row r="4" spans="1:6" ht="18" customHeight="1" x14ac:dyDescent="0.3">
      <c r="A4" s="580" t="s">
        <v>913</v>
      </c>
      <c r="B4" s="580"/>
      <c r="C4" s="580"/>
      <c r="D4" s="580"/>
      <c r="E4" s="580"/>
      <c r="F4" s="580"/>
    </row>
    <row r="5" spans="1:6" ht="8.25" customHeight="1" x14ac:dyDescent="0.3">
      <c r="A5" s="581"/>
      <c r="B5" s="582"/>
      <c r="C5" s="582"/>
      <c r="D5" s="582"/>
      <c r="E5" s="581"/>
    </row>
    <row r="6" spans="1:6" x14ac:dyDescent="0.3">
      <c r="A6" s="579" t="s">
        <v>914</v>
      </c>
      <c r="B6" s="579"/>
      <c r="C6" s="579"/>
      <c r="D6" s="579"/>
      <c r="E6" s="579"/>
      <c r="F6" s="579"/>
    </row>
    <row r="7" spans="1:6" ht="24.75" customHeight="1" x14ac:dyDescent="0.3">
      <c r="A7" s="579" t="s">
        <v>915</v>
      </c>
      <c r="B7" s="579"/>
      <c r="C7" s="579"/>
      <c r="D7" s="579"/>
      <c r="E7" s="579"/>
      <c r="F7" s="579"/>
    </row>
    <row r="8" spans="1:6" ht="9.75" customHeight="1" x14ac:dyDescent="0.3">
      <c r="A8" s="581"/>
      <c r="B8" s="581"/>
      <c r="C8" s="581"/>
      <c r="D8" s="581"/>
      <c r="E8" s="581"/>
      <c r="F8" s="581"/>
    </row>
    <row r="9" spans="1:6" ht="19.5" customHeight="1" x14ac:dyDescent="0.3">
      <c r="A9" s="584" t="s">
        <v>916</v>
      </c>
      <c r="B9" s="584"/>
      <c r="C9" s="584"/>
      <c r="D9" s="584"/>
      <c r="E9" s="584"/>
      <c r="F9" s="584"/>
    </row>
    <row r="10" spans="1:6" ht="20.100000000000001" customHeight="1" x14ac:dyDescent="0.3">
      <c r="A10" s="585" t="s">
        <v>917</v>
      </c>
      <c r="B10" s="585"/>
      <c r="C10" s="585" t="s">
        <v>918</v>
      </c>
      <c r="D10" s="585"/>
      <c r="E10" s="585" t="s">
        <v>919</v>
      </c>
      <c r="F10" s="585"/>
    </row>
    <row r="11" spans="1:6" ht="20.100000000000001" customHeight="1" x14ac:dyDescent="0.3">
      <c r="A11" s="586" t="s">
        <v>920</v>
      </c>
      <c r="B11" s="586"/>
      <c r="C11" s="587">
        <v>391</v>
      </c>
      <c r="D11" s="587"/>
      <c r="E11" s="588">
        <f>C11*100/C16</f>
        <v>99.238578680203048</v>
      </c>
      <c r="F11" s="588"/>
    </row>
    <row r="12" spans="1:6" ht="20.100000000000001" customHeight="1" x14ac:dyDescent="0.3">
      <c r="A12" s="586" t="s">
        <v>921</v>
      </c>
      <c r="B12" s="586"/>
      <c r="C12" s="589">
        <v>3</v>
      </c>
      <c r="D12" s="589"/>
      <c r="E12" s="588">
        <f>C12*100/C16</f>
        <v>0.76142131979695427</v>
      </c>
      <c r="F12" s="588"/>
    </row>
    <row r="13" spans="1:6" ht="20.100000000000001" customHeight="1" x14ac:dyDescent="0.3">
      <c r="A13" s="586" t="s">
        <v>922</v>
      </c>
      <c r="B13" s="586"/>
      <c r="C13" s="589"/>
      <c r="D13" s="589"/>
      <c r="E13" s="589"/>
      <c r="F13" s="589"/>
    </row>
    <row r="14" spans="1:6" ht="20.100000000000001" customHeight="1" x14ac:dyDescent="0.3">
      <c r="A14" s="586" t="s">
        <v>923</v>
      </c>
      <c r="B14" s="586"/>
      <c r="C14" s="589">
        <v>0</v>
      </c>
      <c r="D14" s="589"/>
      <c r="E14" s="589">
        <v>0</v>
      </c>
      <c r="F14" s="589"/>
    </row>
    <row r="15" spans="1:6" ht="20.100000000000001" customHeight="1" x14ac:dyDescent="0.3">
      <c r="A15" s="586" t="s">
        <v>924</v>
      </c>
      <c r="B15" s="586"/>
      <c r="C15" s="589">
        <v>0</v>
      </c>
      <c r="D15" s="589"/>
      <c r="E15" s="589">
        <v>0</v>
      </c>
      <c r="F15" s="589"/>
    </row>
    <row r="16" spans="1:6" ht="20.100000000000001" customHeight="1" x14ac:dyDescent="0.3">
      <c r="A16" s="585" t="s">
        <v>925</v>
      </c>
      <c r="B16" s="585"/>
      <c r="C16" s="585">
        <f>SUM(C11:C15)</f>
        <v>394</v>
      </c>
      <c r="D16" s="585"/>
      <c r="E16" s="585">
        <f>SUM(E11:E15)</f>
        <v>100</v>
      </c>
      <c r="F16" s="585"/>
    </row>
    <row r="17" spans="1:6" ht="8.25" customHeight="1" x14ac:dyDescent="0.3">
      <c r="A17" s="590"/>
      <c r="B17" s="590"/>
      <c r="C17" s="590"/>
      <c r="D17" s="590"/>
      <c r="E17" s="590"/>
      <c r="F17" s="590"/>
    </row>
    <row r="18" spans="1:6" ht="19.5" customHeight="1" x14ac:dyDescent="0.3">
      <c r="A18" s="160" t="s">
        <v>926</v>
      </c>
      <c r="B18" s="160"/>
      <c r="C18" s="160"/>
      <c r="D18" s="160"/>
      <c r="E18" s="160"/>
      <c r="F18" s="160"/>
    </row>
    <row r="19" spans="1:6" ht="19.5" customHeight="1" x14ac:dyDescent="0.3">
      <c r="A19" s="591" t="s">
        <v>927</v>
      </c>
      <c r="B19" s="591"/>
      <c r="C19" s="591"/>
      <c r="D19" s="591"/>
      <c r="E19" s="591"/>
      <c r="F19" s="591"/>
    </row>
    <row r="20" spans="1:6" ht="19.5" customHeight="1" x14ac:dyDescent="0.3">
      <c r="A20" s="591" t="s">
        <v>928</v>
      </c>
      <c r="B20" s="591"/>
      <c r="C20" s="591"/>
      <c r="D20" s="591"/>
      <c r="E20" s="591"/>
      <c r="F20" s="591"/>
    </row>
    <row r="21" spans="1:6" ht="8.25" customHeight="1" x14ac:dyDescent="0.3">
      <c r="A21" s="163"/>
      <c r="B21" s="163"/>
      <c r="C21" s="163"/>
      <c r="D21" s="163"/>
      <c r="E21" s="163"/>
      <c r="F21" s="163"/>
    </row>
    <row r="22" spans="1:6" x14ac:dyDescent="0.3">
      <c r="A22" s="584" t="s">
        <v>929</v>
      </c>
      <c r="B22" s="584"/>
      <c r="C22" s="584"/>
      <c r="D22" s="584"/>
      <c r="E22" s="584"/>
      <c r="F22" s="584"/>
    </row>
    <row r="23" spans="1:6" ht="20.100000000000001" customHeight="1" x14ac:dyDescent="0.3">
      <c r="A23" s="592" t="s">
        <v>930</v>
      </c>
      <c r="B23" s="585" t="s">
        <v>917</v>
      </c>
      <c r="C23" s="585"/>
      <c r="D23" s="585"/>
      <c r="E23" s="585"/>
      <c r="F23" s="593" t="s">
        <v>925</v>
      </c>
    </row>
    <row r="24" spans="1:6" ht="20.100000000000001" customHeight="1" x14ac:dyDescent="0.3">
      <c r="A24" s="592"/>
      <c r="B24" s="594" t="s">
        <v>14</v>
      </c>
      <c r="C24" s="594" t="s">
        <v>896</v>
      </c>
      <c r="D24" s="594" t="s">
        <v>931</v>
      </c>
      <c r="E24" s="599" t="s">
        <v>932</v>
      </c>
      <c r="F24" s="593"/>
    </row>
    <row r="25" spans="1:6" ht="20.100000000000001" customHeight="1" x14ac:dyDescent="0.3">
      <c r="A25" s="595" t="s">
        <v>933</v>
      </c>
      <c r="B25" s="596">
        <v>62</v>
      </c>
      <c r="C25" s="596" t="s">
        <v>934</v>
      </c>
      <c r="D25" s="596" t="s">
        <v>934</v>
      </c>
      <c r="E25" s="597" t="s">
        <v>934</v>
      </c>
      <c r="F25" s="598">
        <f>SUM(B25:E25)</f>
        <v>62</v>
      </c>
    </row>
    <row r="26" spans="1:6" ht="20.100000000000001" customHeight="1" x14ac:dyDescent="0.3">
      <c r="A26" s="595" t="s">
        <v>935</v>
      </c>
      <c r="B26" s="596">
        <v>8</v>
      </c>
      <c r="C26" s="596" t="s">
        <v>934</v>
      </c>
      <c r="D26" s="596" t="s">
        <v>934</v>
      </c>
      <c r="E26" s="597" t="s">
        <v>934</v>
      </c>
      <c r="F26" s="598">
        <f t="shared" ref="F26:F37" si="0">SUM(B26:E26)</f>
        <v>8</v>
      </c>
    </row>
    <row r="27" spans="1:6" ht="20.100000000000001" customHeight="1" x14ac:dyDescent="0.3">
      <c r="A27" s="595" t="s">
        <v>936</v>
      </c>
      <c r="B27" s="596">
        <v>0</v>
      </c>
      <c r="C27" s="596">
        <v>3</v>
      </c>
      <c r="D27" s="596" t="s">
        <v>934</v>
      </c>
      <c r="E27" s="597" t="s">
        <v>934</v>
      </c>
      <c r="F27" s="598">
        <f t="shared" si="0"/>
        <v>3</v>
      </c>
    </row>
    <row r="28" spans="1:6" ht="20.100000000000001" customHeight="1" x14ac:dyDescent="0.3">
      <c r="A28" s="595" t="s">
        <v>937</v>
      </c>
      <c r="B28" s="596">
        <v>74</v>
      </c>
      <c r="C28" s="596" t="s">
        <v>934</v>
      </c>
      <c r="D28" s="596" t="s">
        <v>934</v>
      </c>
      <c r="E28" s="597" t="s">
        <v>934</v>
      </c>
      <c r="F28" s="598">
        <f t="shared" si="0"/>
        <v>74</v>
      </c>
    </row>
    <row r="29" spans="1:6" ht="20.100000000000001" customHeight="1" x14ac:dyDescent="0.3">
      <c r="A29" s="595" t="s">
        <v>938</v>
      </c>
      <c r="B29" s="596">
        <v>16</v>
      </c>
      <c r="C29" s="596" t="s">
        <v>934</v>
      </c>
      <c r="D29" s="596" t="s">
        <v>934</v>
      </c>
      <c r="E29" s="597" t="s">
        <v>934</v>
      </c>
      <c r="F29" s="598">
        <f t="shared" si="0"/>
        <v>16</v>
      </c>
    </row>
    <row r="30" spans="1:6" ht="20.100000000000001" customHeight="1" x14ac:dyDescent="0.3">
      <c r="A30" s="595" t="s">
        <v>939</v>
      </c>
      <c r="B30" s="596">
        <v>65</v>
      </c>
      <c r="C30" s="596" t="s">
        <v>934</v>
      </c>
      <c r="D30" s="596" t="s">
        <v>934</v>
      </c>
      <c r="E30" s="597" t="s">
        <v>934</v>
      </c>
      <c r="F30" s="598">
        <f t="shared" si="0"/>
        <v>65</v>
      </c>
    </row>
    <row r="31" spans="1:6" ht="20.100000000000001" customHeight="1" x14ac:dyDescent="0.3">
      <c r="A31" s="595" t="s">
        <v>940</v>
      </c>
      <c r="B31" s="596">
        <v>10</v>
      </c>
      <c r="C31" s="596" t="s">
        <v>934</v>
      </c>
      <c r="D31" s="596" t="s">
        <v>934</v>
      </c>
      <c r="E31" s="597" t="s">
        <v>934</v>
      </c>
      <c r="F31" s="598">
        <f t="shared" si="0"/>
        <v>10</v>
      </c>
    </row>
    <row r="32" spans="1:6" ht="20.100000000000001" customHeight="1" x14ac:dyDescent="0.3">
      <c r="A32" s="595" t="s">
        <v>941</v>
      </c>
      <c r="B32" s="596">
        <v>28</v>
      </c>
      <c r="C32" s="596" t="s">
        <v>934</v>
      </c>
      <c r="D32" s="596" t="s">
        <v>934</v>
      </c>
      <c r="E32" s="597" t="s">
        <v>934</v>
      </c>
      <c r="F32" s="598">
        <f t="shared" si="0"/>
        <v>28</v>
      </c>
    </row>
    <row r="33" spans="1:6" ht="20.100000000000001" customHeight="1" x14ac:dyDescent="0.3">
      <c r="A33" s="595" t="s">
        <v>942</v>
      </c>
      <c r="B33" s="596">
        <v>23</v>
      </c>
      <c r="C33" s="596" t="s">
        <v>934</v>
      </c>
      <c r="D33" s="596" t="s">
        <v>934</v>
      </c>
      <c r="E33" s="597" t="s">
        <v>934</v>
      </c>
      <c r="F33" s="598">
        <f t="shared" si="0"/>
        <v>23</v>
      </c>
    </row>
    <row r="34" spans="1:6" ht="20.100000000000001" customHeight="1" x14ac:dyDescent="0.3">
      <c r="A34" s="595" t="s">
        <v>943</v>
      </c>
      <c r="B34" s="596">
        <v>15</v>
      </c>
      <c r="C34" s="596" t="s">
        <v>934</v>
      </c>
      <c r="D34" s="596" t="s">
        <v>934</v>
      </c>
      <c r="E34" s="597" t="s">
        <v>934</v>
      </c>
      <c r="F34" s="598">
        <f t="shared" si="0"/>
        <v>15</v>
      </c>
    </row>
    <row r="35" spans="1:6" ht="20.100000000000001" customHeight="1" x14ac:dyDescent="0.3">
      <c r="A35" s="595" t="s">
        <v>944</v>
      </c>
      <c r="B35" s="596">
        <v>27</v>
      </c>
      <c r="C35" s="596" t="s">
        <v>934</v>
      </c>
      <c r="D35" s="596" t="s">
        <v>934</v>
      </c>
      <c r="E35" s="597" t="s">
        <v>934</v>
      </c>
      <c r="F35" s="598">
        <f t="shared" si="0"/>
        <v>27</v>
      </c>
    </row>
    <row r="36" spans="1:6" ht="20.100000000000001" customHeight="1" x14ac:dyDescent="0.3">
      <c r="A36" s="595" t="s">
        <v>945</v>
      </c>
      <c r="B36" s="596">
        <v>63</v>
      </c>
      <c r="C36" s="596" t="s">
        <v>934</v>
      </c>
      <c r="D36" s="596" t="s">
        <v>934</v>
      </c>
      <c r="E36" s="597" t="s">
        <v>934</v>
      </c>
      <c r="F36" s="598">
        <f t="shared" si="0"/>
        <v>63</v>
      </c>
    </row>
    <row r="37" spans="1:6" ht="20.100000000000001" customHeight="1" x14ac:dyDescent="0.3">
      <c r="A37" s="599" t="s">
        <v>946</v>
      </c>
      <c r="B37" s="598">
        <f>SUM(B25:B36)</f>
        <v>391</v>
      </c>
      <c r="C37" s="598">
        <f>SUM(C27:C36)</f>
        <v>3</v>
      </c>
      <c r="D37" s="596" t="s">
        <v>934</v>
      </c>
      <c r="E37" s="597" t="s">
        <v>934</v>
      </c>
      <c r="F37" s="598">
        <f t="shared" si="0"/>
        <v>394</v>
      </c>
    </row>
    <row r="38" spans="1:6" x14ac:dyDescent="0.3">
      <c r="F38" s="601" t="s">
        <v>947</v>
      </c>
    </row>
    <row r="39" spans="1:6" ht="18" customHeight="1" x14ac:dyDescent="0.3">
      <c r="C39" s="602"/>
      <c r="D39" s="602"/>
    </row>
    <row r="40" spans="1:6" x14ac:dyDescent="0.3">
      <c r="C40" s="602" t="s">
        <v>519</v>
      </c>
      <c r="D40" s="602"/>
    </row>
    <row r="41" spans="1:6" ht="15" customHeight="1" x14ac:dyDescent="0.3">
      <c r="C41" s="583"/>
      <c r="D41" s="583"/>
    </row>
    <row r="42" spans="1:6" x14ac:dyDescent="0.3">
      <c r="A42" s="584" t="s">
        <v>948</v>
      </c>
      <c r="B42" s="584"/>
      <c r="C42" s="584"/>
      <c r="D42" s="584"/>
      <c r="E42" s="584"/>
      <c r="F42" s="584"/>
    </row>
    <row r="43" spans="1:6" x14ac:dyDescent="0.3">
      <c r="A43" s="585" t="s">
        <v>917</v>
      </c>
      <c r="B43" s="585"/>
      <c r="C43" s="585" t="s">
        <v>949</v>
      </c>
      <c r="D43" s="585"/>
      <c r="E43" s="585" t="s">
        <v>919</v>
      </c>
      <c r="F43" s="585"/>
    </row>
    <row r="44" spans="1:6" x14ac:dyDescent="0.3">
      <c r="A44" s="586" t="s">
        <v>920</v>
      </c>
      <c r="B44" s="586"/>
      <c r="C44" s="603">
        <v>10673838.52</v>
      </c>
      <c r="D44" s="603"/>
      <c r="E44" s="588">
        <f>C44*100/C49</f>
        <v>68.431523421105396</v>
      </c>
      <c r="F44" s="588"/>
    </row>
    <row r="45" spans="1:6" x14ac:dyDescent="0.3">
      <c r="A45" s="586" t="s">
        <v>921</v>
      </c>
      <c r="B45" s="586"/>
      <c r="C45" s="603">
        <v>4924000</v>
      </c>
      <c r="D45" s="603"/>
      <c r="E45" s="588">
        <f>C45*100/C49</f>
        <v>31.5684765788946</v>
      </c>
      <c r="F45" s="588"/>
    </row>
    <row r="46" spans="1:6" x14ac:dyDescent="0.3">
      <c r="A46" s="586" t="s">
        <v>922</v>
      </c>
      <c r="B46" s="586"/>
      <c r="C46" s="603"/>
      <c r="D46" s="603"/>
      <c r="E46" s="588"/>
      <c r="F46" s="588"/>
    </row>
    <row r="47" spans="1:6" x14ac:dyDescent="0.3">
      <c r="A47" s="586" t="s">
        <v>923</v>
      </c>
      <c r="B47" s="586"/>
      <c r="C47" s="603">
        <v>0</v>
      </c>
      <c r="D47" s="603"/>
      <c r="E47" s="588"/>
      <c r="F47" s="588"/>
    </row>
    <row r="48" spans="1:6" x14ac:dyDescent="0.3">
      <c r="A48" s="586" t="s">
        <v>924</v>
      </c>
      <c r="B48" s="586"/>
      <c r="C48" s="603">
        <v>0</v>
      </c>
      <c r="D48" s="603"/>
      <c r="E48" s="588"/>
      <c r="F48" s="588"/>
    </row>
    <row r="49" spans="1:6" x14ac:dyDescent="0.3">
      <c r="A49" s="585" t="s">
        <v>925</v>
      </c>
      <c r="B49" s="585"/>
      <c r="C49" s="604">
        <f>SUM(C44:C48)</f>
        <v>15597838.52</v>
      </c>
      <c r="D49" s="604"/>
      <c r="E49" s="605">
        <f>SUM(E44:E48)</f>
        <v>100</v>
      </c>
      <c r="F49" s="605"/>
    </row>
    <row r="50" spans="1:6" ht="12" customHeight="1" x14ac:dyDescent="0.3">
      <c r="A50" s="590"/>
      <c r="B50" s="590"/>
      <c r="C50" s="590"/>
      <c r="D50" s="590"/>
      <c r="E50" s="590"/>
      <c r="F50" s="590"/>
    </row>
    <row r="51" spans="1:6" x14ac:dyDescent="0.3">
      <c r="A51" s="606"/>
      <c r="B51" s="579" t="s">
        <v>950</v>
      </c>
      <c r="C51" s="579"/>
      <c r="D51" s="579"/>
      <c r="E51" s="579"/>
      <c r="F51" s="579"/>
    </row>
    <row r="52" spans="1:6" x14ac:dyDescent="0.3">
      <c r="A52" s="579" t="s">
        <v>951</v>
      </c>
      <c r="B52" s="579"/>
      <c r="C52" s="579"/>
      <c r="D52" s="579"/>
      <c r="E52" s="579"/>
      <c r="F52" s="579"/>
    </row>
    <row r="53" spans="1:6" x14ac:dyDescent="0.3">
      <c r="A53" s="579" t="s">
        <v>952</v>
      </c>
      <c r="B53" s="579"/>
      <c r="C53" s="579"/>
      <c r="D53" s="579"/>
      <c r="E53" s="579"/>
      <c r="F53" s="579"/>
    </row>
    <row r="54" spans="1:6" x14ac:dyDescent="0.3">
      <c r="A54" s="581" t="s">
        <v>953</v>
      </c>
      <c r="B54" s="606"/>
      <c r="C54" s="606"/>
      <c r="D54" s="606"/>
      <c r="E54" s="606"/>
      <c r="F54" s="606"/>
    </row>
    <row r="55" spans="1:6" x14ac:dyDescent="0.3">
      <c r="A55" s="606"/>
      <c r="B55" s="606"/>
      <c r="C55" s="606"/>
      <c r="D55" s="606"/>
      <c r="E55" s="606"/>
      <c r="F55" s="606"/>
    </row>
    <row r="56" spans="1:6" x14ac:dyDescent="0.3">
      <c r="A56" s="584" t="s">
        <v>954</v>
      </c>
      <c r="B56" s="584"/>
      <c r="C56" s="584"/>
      <c r="D56" s="584"/>
      <c r="E56" s="584"/>
      <c r="F56" s="584"/>
    </row>
    <row r="57" spans="1:6" x14ac:dyDescent="0.3">
      <c r="A57" s="592" t="s">
        <v>930</v>
      </c>
      <c r="B57" s="585" t="s">
        <v>917</v>
      </c>
      <c r="C57" s="585"/>
      <c r="D57" s="585"/>
      <c r="E57" s="585"/>
      <c r="F57" s="593" t="s">
        <v>925</v>
      </c>
    </row>
    <row r="58" spans="1:6" x14ac:dyDescent="0.3">
      <c r="A58" s="592"/>
      <c r="B58" s="594" t="s">
        <v>14</v>
      </c>
      <c r="C58" s="594" t="s">
        <v>896</v>
      </c>
      <c r="D58" s="594" t="s">
        <v>931</v>
      </c>
      <c r="E58" s="599" t="s">
        <v>932</v>
      </c>
      <c r="F58" s="593"/>
    </row>
    <row r="59" spans="1:6" x14ac:dyDescent="0.3">
      <c r="A59" s="595" t="s">
        <v>933</v>
      </c>
      <c r="B59" s="607">
        <v>1036882.3</v>
      </c>
      <c r="C59" s="596" t="s">
        <v>934</v>
      </c>
      <c r="D59" s="596" t="s">
        <v>934</v>
      </c>
      <c r="E59" s="597" t="s">
        <v>934</v>
      </c>
      <c r="F59" s="598">
        <f>SUM(B59:E59)</f>
        <v>1036882.3</v>
      </c>
    </row>
    <row r="60" spans="1:6" x14ac:dyDescent="0.3">
      <c r="A60" s="595" t="s">
        <v>935</v>
      </c>
      <c r="B60" s="607">
        <v>390161</v>
      </c>
      <c r="C60" s="596" t="s">
        <v>934</v>
      </c>
      <c r="D60" s="596" t="s">
        <v>934</v>
      </c>
      <c r="E60" s="597" t="s">
        <v>934</v>
      </c>
      <c r="F60" s="598">
        <f t="shared" ref="F60:F71" si="1">SUM(B60:E60)</f>
        <v>390161</v>
      </c>
    </row>
    <row r="61" spans="1:6" x14ac:dyDescent="0.3">
      <c r="A61" s="595" t="s">
        <v>936</v>
      </c>
      <c r="B61" s="608" t="s">
        <v>934</v>
      </c>
      <c r="C61" s="596">
        <v>4924000</v>
      </c>
      <c r="D61" s="596" t="s">
        <v>934</v>
      </c>
      <c r="E61" s="597" t="s">
        <v>934</v>
      </c>
      <c r="F61" s="598">
        <f t="shared" si="1"/>
        <v>4924000</v>
      </c>
    </row>
    <row r="62" spans="1:6" x14ac:dyDescent="0.3">
      <c r="A62" s="595" t="s">
        <v>937</v>
      </c>
      <c r="B62" s="607">
        <v>1166804.8999999999</v>
      </c>
      <c r="C62" s="596" t="s">
        <v>934</v>
      </c>
      <c r="D62" s="596" t="s">
        <v>934</v>
      </c>
      <c r="E62" s="597" t="s">
        <v>934</v>
      </c>
      <c r="F62" s="598">
        <f t="shared" si="1"/>
        <v>1166804.8999999999</v>
      </c>
    </row>
    <row r="63" spans="1:6" x14ac:dyDescent="0.3">
      <c r="A63" s="595" t="s">
        <v>938</v>
      </c>
      <c r="B63" s="607">
        <v>122438</v>
      </c>
      <c r="C63" s="596" t="s">
        <v>934</v>
      </c>
      <c r="D63" s="596" t="s">
        <v>934</v>
      </c>
      <c r="E63" s="597" t="s">
        <v>934</v>
      </c>
      <c r="F63" s="598">
        <f t="shared" si="1"/>
        <v>122438</v>
      </c>
    </row>
    <row r="64" spans="1:6" x14ac:dyDescent="0.3">
      <c r="A64" s="595" t="s">
        <v>939</v>
      </c>
      <c r="B64" s="607">
        <v>1239488.2</v>
      </c>
      <c r="C64" s="596" t="s">
        <v>934</v>
      </c>
      <c r="D64" s="596" t="s">
        <v>934</v>
      </c>
      <c r="E64" s="597" t="s">
        <v>934</v>
      </c>
      <c r="F64" s="598">
        <f t="shared" si="1"/>
        <v>1239488.2</v>
      </c>
    </row>
    <row r="65" spans="1:6" x14ac:dyDescent="0.3">
      <c r="A65" s="595" t="s">
        <v>940</v>
      </c>
      <c r="B65" s="607">
        <v>68368.399999999994</v>
      </c>
      <c r="C65" s="596" t="s">
        <v>934</v>
      </c>
      <c r="D65" s="596" t="s">
        <v>934</v>
      </c>
      <c r="E65" s="597" t="s">
        <v>934</v>
      </c>
      <c r="F65" s="598">
        <f t="shared" si="1"/>
        <v>68368.399999999994</v>
      </c>
    </row>
    <row r="66" spans="1:6" x14ac:dyDescent="0.3">
      <c r="A66" s="595" t="s">
        <v>941</v>
      </c>
      <c r="B66" s="607">
        <v>397501.82</v>
      </c>
      <c r="C66" s="596" t="s">
        <v>934</v>
      </c>
      <c r="D66" s="596" t="s">
        <v>934</v>
      </c>
      <c r="E66" s="597" t="s">
        <v>934</v>
      </c>
      <c r="F66" s="598">
        <f t="shared" si="1"/>
        <v>397501.82</v>
      </c>
    </row>
    <row r="67" spans="1:6" x14ac:dyDescent="0.3">
      <c r="A67" s="595" t="s">
        <v>942</v>
      </c>
      <c r="B67" s="607">
        <v>138247.79999999999</v>
      </c>
      <c r="C67" s="596" t="s">
        <v>934</v>
      </c>
      <c r="D67" s="596" t="s">
        <v>934</v>
      </c>
      <c r="E67" s="597" t="s">
        <v>934</v>
      </c>
      <c r="F67" s="598">
        <f t="shared" si="1"/>
        <v>138247.79999999999</v>
      </c>
    </row>
    <row r="68" spans="1:6" x14ac:dyDescent="0.3">
      <c r="A68" s="595" t="s">
        <v>943</v>
      </c>
      <c r="B68" s="607">
        <v>154051.79999999999</v>
      </c>
      <c r="C68" s="596" t="s">
        <v>934</v>
      </c>
      <c r="D68" s="596" t="s">
        <v>934</v>
      </c>
      <c r="E68" s="597" t="s">
        <v>934</v>
      </c>
      <c r="F68" s="598">
        <f t="shared" si="1"/>
        <v>154051.79999999999</v>
      </c>
    </row>
    <row r="69" spans="1:6" x14ac:dyDescent="0.3">
      <c r="A69" s="595" t="s">
        <v>944</v>
      </c>
      <c r="B69" s="607">
        <v>414962.6</v>
      </c>
      <c r="C69" s="596" t="s">
        <v>934</v>
      </c>
      <c r="D69" s="596" t="s">
        <v>934</v>
      </c>
      <c r="E69" s="597" t="s">
        <v>934</v>
      </c>
      <c r="F69" s="598">
        <f t="shared" si="1"/>
        <v>414962.6</v>
      </c>
    </row>
    <row r="70" spans="1:6" x14ac:dyDescent="0.3">
      <c r="A70" s="595" t="s">
        <v>945</v>
      </c>
      <c r="B70" s="607">
        <v>5544931.7000000002</v>
      </c>
      <c r="C70" s="596" t="s">
        <v>934</v>
      </c>
      <c r="D70" s="596" t="s">
        <v>934</v>
      </c>
      <c r="E70" s="597" t="s">
        <v>934</v>
      </c>
      <c r="F70" s="598">
        <f t="shared" si="1"/>
        <v>5544931.7000000002</v>
      </c>
    </row>
    <row r="71" spans="1:6" x14ac:dyDescent="0.3">
      <c r="A71" s="599" t="s">
        <v>946</v>
      </c>
      <c r="B71" s="609">
        <f>SUM(B59:B70)</f>
        <v>10673838.52</v>
      </c>
      <c r="C71" s="609">
        <f>SUM(C61:C70)</f>
        <v>4924000</v>
      </c>
      <c r="D71" s="613" t="s">
        <v>934</v>
      </c>
      <c r="E71" s="614" t="s">
        <v>934</v>
      </c>
      <c r="F71" s="609">
        <f t="shared" si="1"/>
        <v>15597838.52</v>
      </c>
    </row>
    <row r="74" spans="1:6" x14ac:dyDescent="0.3">
      <c r="F74" s="601" t="s">
        <v>955</v>
      </c>
    </row>
    <row r="76" spans="1:6" ht="27" customHeight="1" x14ac:dyDescent="0.3"/>
    <row r="77" spans="1:6" x14ac:dyDescent="0.3">
      <c r="D77" s="600" t="s">
        <v>527</v>
      </c>
    </row>
    <row r="78" spans="1:6" ht="15.75" customHeight="1" x14ac:dyDescent="0.3"/>
    <row r="79" spans="1:6" x14ac:dyDescent="0.3">
      <c r="A79" s="610" t="s">
        <v>956</v>
      </c>
    </row>
    <row r="80" spans="1:6" x14ac:dyDescent="0.3">
      <c r="A80" s="577" t="s">
        <v>957</v>
      </c>
    </row>
    <row r="81" spans="1:6" x14ac:dyDescent="0.3">
      <c r="A81" s="577" t="s">
        <v>958</v>
      </c>
    </row>
    <row r="82" spans="1:6" x14ac:dyDescent="0.3">
      <c r="A82" s="577" t="s">
        <v>959</v>
      </c>
    </row>
    <row r="83" spans="1:6" x14ac:dyDescent="0.3">
      <c r="A83" s="581" t="s">
        <v>960</v>
      </c>
    </row>
    <row r="84" spans="1:6" ht="14.25" customHeight="1" x14ac:dyDescent="0.3"/>
    <row r="85" spans="1:6" x14ac:dyDescent="0.3">
      <c r="A85" s="610" t="s">
        <v>961</v>
      </c>
    </row>
    <row r="86" spans="1:6" x14ac:dyDescent="0.3">
      <c r="A86" s="577" t="s">
        <v>962</v>
      </c>
    </row>
    <row r="87" spans="1:6" x14ac:dyDescent="0.3">
      <c r="A87" s="577" t="s">
        <v>963</v>
      </c>
    </row>
    <row r="89" spans="1:6" x14ac:dyDescent="0.3">
      <c r="B89" s="600" t="s">
        <v>964</v>
      </c>
    </row>
    <row r="91" spans="1:6" ht="14.25" customHeight="1" x14ac:dyDescent="0.3">
      <c r="D91" s="611"/>
      <c r="E91" s="611"/>
      <c r="F91" s="611"/>
    </row>
    <row r="92" spans="1:6" x14ac:dyDescent="0.3">
      <c r="C92" s="602" t="s">
        <v>965</v>
      </c>
      <c r="D92" s="602"/>
      <c r="E92" s="602"/>
      <c r="F92" s="611"/>
    </row>
    <row r="93" spans="1:6" x14ac:dyDescent="0.3">
      <c r="C93" s="602" t="s">
        <v>966</v>
      </c>
      <c r="D93" s="602"/>
      <c r="E93" s="602"/>
      <c r="F93" s="611"/>
    </row>
    <row r="94" spans="1:6" x14ac:dyDescent="0.3">
      <c r="C94" s="602" t="s">
        <v>967</v>
      </c>
      <c r="D94" s="602"/>
      <c r="E94" s="602"/>
      <c r="F94" s="611"/>
    </row>
    <row r="95" spans="1:6" x14ac:dyDescent="0.3">
      <c r="C95" s="602"/>
      <c r="D95" s="602"/>
      <c r="E95" s="602"/>
      <c r="F95" s="611"/>
    </row>
    <row r="96" spans="1:6" x14ac:dyDescent="0.3">
      <c r="C96" s="602"/>
      <c r="D96" s="602"/>
      <c r="E96" s="602"/>
      <c r="F96" s="611"/>
    </row>
    <row r="97" spans="3:6" x14ac:dyDescent="0.3">
      <c r="C97" s="602" t="s">
        <v>968</v>
      </c>
      <c r="D97" s="602"/>
      <c r="E97" s="602"/>
      <c r="F97" s="611"/>
    </row>
    <row r="98" spans="3:6" x14ac:dyDescent="0.3">
      <c r="C98" s="602" t="s">
        <v>969</v>
      </c>
      <c r="D98" s="602"/>
      <c r="E98" s="602"/>
      <c r="F98" s="611"/>
    </row>
    <row r="99" spans="3:6" x14ac:dyDescent="0.3">
      <c r="C99" s="602" t="s">
        <v>970</v>
      </c>
      <c r="D99" s="602"/>
      <c r="E99" s="602"/>
      <c r="F99" s="611"/>
    </row>
    <row r="100" spans="3:6" x14ac:dyDescent="0.3">
      <c r="C100" s="602" t="s">
        <v>971</v>
      </c>
      <c r="D100" s="602"/>
      <c r="E100" s="602"/>
      <c r="F100" s="611"/>
    </row>
    <row r="101" spans="3:6" x14ac:dyDescent="0.3">
      <c r="C101" s="602"/>
      <c r="D101" s="602"/>
      <c r="E101" s="602"/>
      <c r="F101" s="611"/>
    </row>
    <row r="102" spans="3:6" x14ac:dyDescent="0.3">
      <c r="C102" s="602"/>
      <c r="D102" s="602"/>
      <c r="E102" s="602"/>
      <c r="F102" s="611"/>
    </row>
    <row r="103" spans="3:6" x14ac:dyDescent="0.3">
      <c r="C103" s="612" t="s">
        <v>972</v>
      </c>
      <c r="D103" s="612"/>
      <c r="E103" s="612"/>
      <c r="F103" s="611"/>
    </row>
    <row r="104" spans="3:6" x14ac:dyDescent="0.3">
      <c r="C104" s="602" t="s">
        <v>973</v>
      </c>
      <c r="D104" s="602"/>
      <c r="E104" s="602"/>
      <c r="F104" s="611"/>
    </row>
    <row r="105" spans="3:6" x14ac:dyDescent="0.3">
      <c r="C105" s="602" t="s">
        <v>974</v>
      </c>
      <c r="D105" s="602"/>
      <c r="E105" s="602"/>
      <c r="F105" s="611"/>
    </row>
    <row r="106" spans="3:6" x14ac:dyDescent="0.3">
      <c r="C106" s="602"/>
      <c r="D106" s="602"/>
      <c r="E106" s="602"/>
      <c r="F106" s="611"/>
    </row>
    <row r="107" spans="3:6" x14ac:dyDescent="0.3">
      <c r="D107" s="611"/>
      <c r="E107" s="611"/>
      <c r="F107" s="611"/>
    </row>
    <row r="108" spans="3:6" x14ac:dyDescent="0.3">
      <c r="C108" s="612" t="s">
        <v>975</v>
      </c>
      <c r="D108" s="612"/>
      <c r="E108" s="612"/>
      <c r="F108" s="611"/>
    </row>
    <row r="109" spans="3:6" x14ac:dyDescent="0.3">
      <c r="C109" s="602" t="s">
        <v>977</v>
      </c>
      <c r="D109" s="602"/>
      <c r="E109" s="602"/>
      <c r="F109" s="611"/>
    </row>
    <row r="110" spans="3:6" x14ac:dyDescent="0.3">
      <c r="C110" s="612" t="s">
        <v>976</v>
      </c>
      <c r="D110" s="612"/>
      <c r="E110" s="612"/>
      <c r="F110" s="611"/>
    </row>
    <row r="111" spans="3:6" x14ac:dyDescent="0.3">
      <c r="D111" s="611"/>
      <c r="E111" s="611"/>
      <c r="F111" s="611"/>
    </row>
  </sheetData>
  <mergeCells count="89">
    <mergeCell ref="C106:E106"/>
    <mergeCell ref="C108:E108"/>
    <mergeCell ref="C109:E109"/>
    <mergeCell ref="C110:E110"/>
    <mergeCell ref="C100:E100"/>
    <mergeCell ref="C101:E101"/>
    <mergeCell ref="C102:E102"/>
    <mergeCell ref="C103:E103"/>
    <mergeCell ref="C104:E104"/>
    <mergeCell ref="C105:E105"/>
    <mergeCell ref="C94:E94"/>
    <mergeCell ref="C95:E95"/>
    <mergeCell ref="C96:E96"/>
    <mergeCell ref="C97:E97"/>
    <mergeCell ref="C98:E98"/>
    <mergeCell ref="C99:E99"/>
    <mergeCell ref="A56:F56"/>
    <mergeCell ref="A57:A58"/>
    <mergeCell ref="B57:E57"/>
    <mergeCell ref="F57:F58"/>
    <mergeCell ref="C92:E92"/>
    <mergeCell ref="C93:E93"/>
    <mergeCell ref="A50:B50"/>
    <mergeCell ref="C50:D50"/>
    <mergeCell ref="E50:F50"/>
    <mergeCell ref="B51:F51"/>
    <mergeCell ref="A52:F52"/>
    <mergeCell ref="A53:F53"/>
    <mergeCell ref="A48:B48"/>
    <mergeCell ref="C48:D48"/>
    <mergeCell ref="E48:F48"/>
    <mergeCell ref="A49:B49"/>
    <mergeCell ref="C49:D49"/>
    <mergeCell ref="E49:F49"/>
    <mergeCell ref="A46:B46"/>
    <mergeCell ref="C46:D46"/>
    <mergeCell ref="E46:F46"/>
    <mergeCell ref="A47:B47"/>
    <mergeCell ref="C47:D47"/>
    <mergeCell ref="E47:F47"/>
    <mergeCell ref="A44:B44"/>
    <mergeCell ref="C44:D44"/>
    <mergeCell ref="E44:F44"/>
    <mergeCell ref="A45:B45"/>
    <mergeCell ref="C45:D45"/>
    <mergeCell ref="E45:F45"/>
    <mergeCell ref="C39:D39"/>
    <mergeCell ref="C40:D40"/>
    <mergeCell ref="A42:F42"/>
    <mergeCell ref="A43:B43"/>
    <mergeCell ref="C43:D43"/>
    <mergeCell ref="E43:F43"/>
    <mergeCell ref="A19:F19"/>
    <mergeCell ref="A20:F20"/>
    <mergeCell ref="A22:F22"/>
    <mergeCell ref="A23:A24"/>
    <mergeCell ref="B23:E23"/>
    <mergeCell ref="F23:F24"/>
    <mergeCell ref="A16:B16"/>
    <mergeCell ref="C16:D16"/>
    <mergeCell ref="E16:F16"/>
    <mergeCell ref="A17:B17"/>
    <mergeCell ref="C17:D17"/>
    <mergeCell ref="E17:F17"/>
    <mergeCell ref="A14:B14"/>
    <mergeCell ref="C14:D14"/>
    <mergeCell ref="E14:F14"/>
    <mergeCell ref="A15:B15"/>
    <mergeCell ref="C15:D15"/>
    <mergeCell ref="E15:F15"/>
    <mergeCell ref="A12:B12"/>
    <mergeCell ref="C12:D12"/>
    <mergeCell ref="E12:F12"/>
    <mergeCell ref="A13:B13"/>
    <mergeCell ref="C13:D13"/>
    <mergeCell ref="E13:F13"/>
    <mergeCell ref="A9:F9"/>
    <mergeCell ref="A10:B10"/>
    <mergeCell ref="C10:D10"/>
    <mergeCell ref="E10:F10"/>
    <mergeCell ref="A11:B11"/>
    <mergeCell ref="C11:D11"/>
    <mergeCell ref="E11:F11"/>
    <mergeCell ref="A1:F1"/>
    <mergeCell ref="A2:F2"/>
    <mergeCell ref="A3:F3"/>
    <mergeCell ref="A4:F4"/>
    <mergeCell ref="A6:F6"/>
    <mergeCell ref="A7:F7"/>
  </mergeCells>
  <pageMargins left="0.9055118110236221" right="0.31496062992125984" top="0.35433070866141736" bottom="0.15748031496062992" header="0.31496062992125984" footer="0.31496062992125984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47F4-EF5C-4283-931E-7015BA539E86}">
  <sheetPr>
    <tabColor theme="5" tint="-0.249977111117893"/>
  </sheetPr>
  <dimension ref="A1:P691"/>
  <sheetViews>
    <sheetView topLeftCell="A49" zoomScale="124" zoomScaleNormal="124" workbookViewId="0">
      <selection activeCell="B62" sqref="B62"/>
    </sheetView>
  </sheetViews>
  <sheetFormatPr defaultColWidth="9" defaultRowHeight="21" x14ac:dyDescent="0.35"/>
  <cols>
    <col min="1" max="1" width="4.5" style="254" customWidth="1"/>
    <col min="2" max="2" width="18.5" style="236" customWidth="1"/>
    <col min="3" max="3" width="11.625" style="234" customWidth="1"/>
    <col min="4" max="4" width="8.75" style="235" customWidth="1"/>
    <col min="5" max="5" width="9.875" style="258" customWidth="1"/>
    <col min="6" max="6" width="13.5" style="235" customWidth="1"/>
    <col min="7" max="7" width="7.875" style="236" customWidth="1"/>
    <col min="8" max="8" width="12.375" style="236" customWidth="1"/>
    <col min="9" max="9" width="8.5" style="233" customWidth="1"/>
    <col min="10" max="10" width="12.25" style="237" customWidth="1"/>
    <col min="11" max="11" width="10.5" style="238" customWidth="1"/>
    <col min="12" max="12" width="8.875" style="253" customWidth="1"/>
    <col min="13" max="13" width="5.125" style="233" customWidth="1"/>
    <col min="14" max="16384" width="9" style="233"/>
  </cols>
  <sheetData>
    <row r="1" spans="1:16" x14ac:dyDescent="0.35">
      <c r="L1" s="239" t="s">
        <v>13</v>
      </c>
    </row>
    <row r="2" spans="1:16" x14ac:dyDescent="0.35">
      <c r="A2" s="562" t="s">
        <v>604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</row>
    <row r="3" spans="1:16" x14ac:dyDescent="0.35">
      <c r="A3" s="562" t="s">
        <v>17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</row>
    <row r="4" spans="1:16" x14ac:dyDescent="0.35">
      <c r="A4" s="562" t="s">
        <v>546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</row>
    <row r="5" spans="1:16" x14ac:dyDescent="0.35">
      <c r="A5" s="563" t="s">
        <v>0</v>
      </c>
      <c r="B5" s="563" t="s">
        <v>1</v>
      </c>
      <c r="C5" s="240" t="s">
        <v>2</v>
      </c>
      <c r="D5" s="563" t="s">
        <v>4</v>
      </c>
      <c r="E5" s="563" t="s">
        <v>5</v>
      </c>
      <c r="F5" s="289" t="s">
        <v>6</v>
      </c>
      <c r="G5" s="290"/>
      <c r="H5" s="565" t="s">
        <v>8</v>
      </c>
      <c r="I5" s="566"/>
      <c r="J5" s="241" t="s">
        <v>10</v>
      </c>
      <c r="K5" s="565" t="s">
        <v>12</v>
      </c>
      <c r="L5" s="566"/>
    </row>
    <row r="6" spans="1:16" x14ac:dyDescent="0.35">
      <c r="A6" s="564"/>
      <c r="B6" s="564"/>
      <c r="C6" s="257" t="s">
        <v>3</v>
      </c>
      <c r="D6" s="564"/>
      <c r="E6" s="564"/>
      <c r="F6" s="291" t="s">
        <v>7</v>
      </c>
      <c r="G6" s="292"/>
      <c r="H6" s="560" t="s">
        <v>9</v>
      </c>
      <c r="I6" s="561"/>
      <c r="J6" s="242" t="s">
        <v>11</v>
      </c>
      <c r="K6" s="536" t="s">
        <v>16</v>
      </c>
      <c r="L6" s="537"/>
    </row>
    <row r="7" spans="1:16" ht="56.25" x14ac:dyDescent="0.35">
      <c r="A7" s="243">
        <v>1</v>
      </c>
      <c r="B7" s="244" t="s">
        <v>371</v>
      </c>
      <c r="C7" s="245">
        <v>2000</v>
      </c>
      <c r="D7" s="245">
        <v>2000</v>
      </c>
      <c r="E7" s="246" t="s">
        <v>14</v>
      </c>
      <c r="F7" s="247" t="s">
        <v>374</v>
      </c>
      <c r="G7" s="245">
        <v>2000</v>
      </c>
      <c r="H7" s="252" t="s">
        <v>374</v>
      </c>
      <c r="I7" s="245">
        <v>2000</v>
      </c>
      <c r="J7" s="247" t="s">
        <v>15</v>
      </c>
      <c r="K7" s="248" t="s">
        <v>404</v>
      </c>
      <c r="L7" s="249">
        <v>244017</v>
      </c>
    </row>
    <row r="8" spans="1:16" ht="56.25" x14ac:dyDescent="0.35">
      <c r="A8" s="243">
        <v>2</v>
      </c>
      <c r="B8" s="244" t="s">
        <v>372</v>
      </c>
      <c r="C8" s="250">
        <v>1500</v>
      </c>
      <c r="D8" s="245">
        <v>1500</v>
      </c>
      <c r="E8" s="246" t="s">
        <v>14</v>
      </c>
      <c r="F8" s="247" t="s">
        <v>374</v>
      </c>
      <c r="G8" s="245">
        <v>1500</v>
      </c>
      <c r="H8" s="252" t="s">
        <v>374</v>
      </c>
      <c r="I8" s="245">
        <v>1500</v>
      </c>
      <c r="J8" s="247" t="s">
        <v>15</v>
      </c>
      <c r="K8" s="248" t="s">
        <v>403</v>
      </c>
      <c r="L8" s="249">
        <v>244017</v>
      </c>
    </row>
    <row r="9" spans="1:16" ht="56.25" x14ac:dyDescent="0.35">
      <c r="A9" s="251">
        <v>3</v>
      </c>
      <c r="B9" s="252" t="s">
        <v>547</v>
      </c>
      <c r="C9" s="245">
        <v>1856</v>
      </c>
      <c r="D9" s="245">
        <v>1856</v>
      </c>
      <c r="E9" s="246" t="s">
        <v>14</v>
      </c>
      <c r="F9" s="247" t="s">
        <v>606</v>
      </c>
      <c r="G9" s="245">
        <v>1856</v>
      </c>
      <c r="H9" s="252" t="s">
        <v>549</v>
      </c>
      <c r="I9" s="245">
        <v>1856</v>
      </c>
      <c r="J9" s="247" t="s">
        <v>15</v>
      </c>
      <c r="K9" s="248" t="s">
        <v>550</v>
      </c>
      <c r="L9" s="249">
        <v>244105</v>
      </c>
      <c r="M9" s="255"/>
      <c r="P9" s="256"/>
    </row>
    <row r="10" spans="1:16" ht="56.25" x14ac:dyDescent="0.35">
      <c r="A10" s="243">
        <v>4</v>
      </c>
      <c r="B10" s="252" t="s">
        <v>548</v>
      </c>
      <c r="C10" s="245">
        <v>24733.9</v>
      </c>
      <c r="D10" s="245">
        <v>24733.9</v>
      </c>
      <c r="E10" s="246" t="s">
        <v>14</v>
      </c>
      <c r="F10" s="247" t="s">
        <v>606</v>
      </c>
      <c r="G10" s="245">
        <v>24733.9</v>
      </c>
      <c r="H10" s="252" t="s">
        <v>549</v>
      </c>
      <c r="I10" s="245">
        <v>24733.9</v>
      </c>
      <c r="J10" s="247" t="s">
        <v>15</v>
      </c>
      <c r="K10" s="248" t="s">
        <v>551</v>
      </c>
      <c r="L10" s="249">
        <v>244105</v>
      </c>
      <c r="M10" s="255"/>
      <c r="P10" s="256"/>
    </row>
    <row r="11" spans="1:16" ht="56.25" x14ac:dyDescent="0.35">
      <c r="A11" s="243">
        <v>5</v>
      </c>
      <c r="B11" s="252" t="s">
        <v>552</v>
      </c>
      <c r="C11" s="245">
        <v>46418</v>
      </c>
      <c r="D11" s="245">
        <v>46418</v>
      </c>
      <c r="E11" s="246" t="s">
        <v>14</v>
      </c>
      <c r="F11" s="247" t="s">
        <v>560</v>
      </c>
      <c r="G11" s="245">
        <v>46418</v>
      </c>
      <c r="H11" s="252" t="s">
        <v>560</v>
      </c>
      <c r="I11" s="245">
        <v>46418</v>
      </c>
      <c r="J11" s="247" t="s">
        <v>15</v>
      </c>
      <c r="K11" s="248" t="s">
        <v>556</v>
      </c>
      <c r="L11" s="249">
        <v>244105</v>
      </c>
      <c r="M11" s="255"/>
      <c r="P11" s="256"/>
    </row>
    <row r="12" spans="1:16" ht="56.25" x14ac:dyDescent="0.35">
      <c r="A12" s="251">
        <v>6</v>
      </c>
      <c r="B12" s="252" t="s">
        <v>553</v>
      </c>
      <c r="C12" s="245">
        <v>54734</v>
      </c>
      <c r="D12" s="245">
        <v>54734</v>
      </c>
      <c r="E12" s="246" t="s">
        <v>14</v>
      </c>
      <c r="F12" s="252" t="s">
        <v>605</v>
      </c>
      <c r="G12" s="245">
        <v>54734</v>
      </c>
      <c r="H12" s="252" t="s">
        <v>561</v>
      </c>
      <c r="I12" s="245">
        <v>54734</v>
      </c>
      <c r="J12" s="247" t="s">
        <v>15</v>
      </c>
      <c r="K12" s="248" t="s">
        <v>557</v>
      </c>
      <c r="L12" s="249">
        <v>244105</v>
      </c>
      <c r="M12" s="255"/>
      <c r="P12" s="256"/>
    </row>
    <row r="13" spans="1:16" x14ac:dyDescent="0.35">
      <c r="A13" s="266"/>
      <c r="B13" s="267"/>
      <c r="C13" s="268"/>
      <c r="D13" s="268"/>
      <c r="E13" s="269"/>
      <c r="F13" s="267"/>
      <c r="G13" s="268"/>
      <c r="H13" s="267"/>
      <c r="I13" s="268"/>
      <c r="J13" s="270"/>
      <c r="K13" s="271"/>
      <c r="L13" s="272"/>
      <c r="M13" s="255"/>
      <c r="P13" s="256"/>
    </row>
    <row r="14" spans="1:16" x14ac:dyDescent="0.35">
      <c r="A14" s="273"/>
      <c r="B14" s="274"/>
      <c r="C14" s="275"/>
      <c r="D14" s="275"/>
      <c r="E14" s="276"/>
      <c r="F14" s="274"/>
      <c r="G14" s="275"/>
      <c r="H14" s="274"/>
      <c r="I14" s="275"/>
      <c r="J14" s="277"/>
      <c r="K14" s="278"/>
      <c r="L14" s="279"/>
      <c r="M14" s="255"/>
      <c r="P14" s="256"/>
    </row>
    <row r="15" spans="1:16" x14ac:dyDescent="0.35">
      <c r="A15" s="273"/>
      <c r="B15" s="274"/>
      <c r="C15" s="275"/>
      <c r="D15" s="275"/>
      <c r="E15" s="276"/>
      <c r="F15" s="274"/>
      <c r="G15" s="281" t="s">
        <v>519</v>
      </c>
      <c r="H15" s="274"/>
      <c r="I15" s="275"/>
      <c r="J15" s="277"/>
      <c r="K15" s="278"/>
      <c r="L15" s="279"/>
      <c r="M15" s="255"/>
      <c r="P15" s="256"/>
    </row>
    <row r="16" spans="1:16" x14ac:dyDescent="0.35">
      <c r="A16" s="563" t="s">
        <v>0</v>
      </c>
      <c r="B16" s="563" t="s">
        <v>1</v>
      </c>
      <c r="C16" s="240" t="s">
        <v>2</v>
      </c>
      <c r="D16" s="563" t="s">
        <v>4</v>
      </c>
      <c r="E16" s="563" t="s">
        <v>5</v>
      </c>
      <c r="F16" s="289" t="s">
        <v>6</v>
      </c>
      <c r="G16" s="290"/>
      <c r="H16" s="565" t="s">
        <v>8</v>
      </c>
      <c r="I16" s="566"/>
      <c r="J16" s="241" t="s">
        <v>10</v>
      </c>
      <c r="K16" s="565" t="s">
        <v>12</v>
      </c>
      <c r="L16" s="566"/>
      <c r="M16" s="255"/>
      <c r="P16" s="256"/>
    </row>
    <row r="17" spans="1:16" x14ac:dyDescent="0.35">
      <c r="A17" s="564"/>
      <c r="B17" s="564"/>
      <c r="C17" s="257" t="s">
        <v>3</v>
      </c>
      <c r="D17" s="564"/>
      <c r="E17" s="564"/>
      <c r="F17" s="291" t="s">
        <v>7</v>
      </c>
      <c r="G17" s="292"/>
      <c r="H17" s="560" t="s">
        <v>9</v>
      </c>
      <c r="I17" s="561"/>
      <c r="J17" s="242" t="s">
        <v>11</v>
      </c>
      <c r="K17" s="536" t="s">
        <v>16</v>
      </c>
      <c r="L17" s="537"/>
      <c r="M17" s="255"/>
      <c r="P17" s="256"/>
    </row>
    <row r="18" spans="1:16" ht="56.25" x14ac:dyDescent="0.35">
      <c r="A18" s="243">
        <v>7</v>
      </c>
      <c r="B18" s="252" t="s">
        <v>554</v>
      </c>
      <c r="C18" s="245">
        <v>640</v>
      </c>
      <c r="D18" s="245">
        <v>640</v>
      </c>
      <c r="E18" s="246" t="s">
        <v>14</v>
      </c>
      <c r="F18" s="247" t="s">
        <v>562</v>
      </c>
      <c r="G18" s="245">
        <v>640</v>
      </c>
      <c r="H18" s="252" t="s">
        <v>562</v>
      </c>
      <c r="I18" s="245">
        <v>640</v>
      </c>
      <c r="J18" s="247" t="s">
        <v>15</v>
      </c>
      <c r="K18" s="248" t="s">
        <v>558</v>
      </c>
      <c r="L18" s="249">
        <v>244105</v>
      </c>
      <c r="M18" s="255"/>
      <c r="P18" s="256"/>
    </row>
    <row r="19" spans="1:16" ht="56.25" x14ac:dyDescent="0.35">
      <c r="A19" s="243">
        <v>8</v>
      </c>
      <c r="B19" s="252" t="s">
        <v>555</v>
      </c>
      <c r="C19" s="245">
        <v>4260</v>
      </c>
      <c r="D19" s="245">
        <v>4260</v>
      </c>
      <c r="E19" s="246" t="s">
        <v>14</v>
      </c>
      <c r="F19" s="247" t="s">
        <v>561</v>
      </c>
      <c r="G19" s="245">
        <v>4260</v>
      </c>
      <c r="H19" s="252" t="s">
        <v>561</v>
      </c>
      <c r="I19" s="245">
        <v>4260</v>
      </c>
      <c r="J19" s="247" t="s">
        <v>15</v>
      </c>
      <c r="K19" s="248" t="s">
        <v>559</v>
      </c>
      <c r="L19" s="249">
        <v>244105</v>
      </c>
      <c r="M19" s="255"/>
      <c r="P19" s="256"/>
    </row>
    <row r="20" spans="1:16" ht="56.25" x14ac:dyDescent="0.35">
      <c r="A20" s="251">
        <v>9</v>
      </c>
      <c r="B20" s="252" t="s">
        <v>563</v>
      </c>
      <c r="C20" s="245">
        <v>39200</v>
      </c>
      <c r="D20" s="245">
        <v>39200</v>
      </c>
      <c r="E20" s="246" t="s">
        <v>14</v>
      </c>
      <c r="F20" s="247" t="s">
        <v>424</v>
      </c>
      <c r="G20" s="245">
        <v>39200</v>
      </c>
      <c r="H20" s="252" t="s">
        <v>424</v>
      </c>
      <c r="I20" s="245">
        <v>39200</v>
      </c>
      <c r="J20" s="247" t="s">
        <v>15</v>
      </c>
      <c r="K20" s="248" t="s">
        <v>564</v>
      </c>
      <c r="L20" s="249">
        <v>244106</v>
      </c>
      <c r="M20" s="255"/>
      <c r="P20" s="256"/>
    </row>
    <row r="21" spans="1:16" ht="56.25" x14ac:dyDescent="0.35">
      <c r="A21" s="243">
        <v>10</v>
      </c>
      <c r="B21" s="252" t="s">
        <v>565</v>
      </c>
      <c r="C21" s="245">
        <v>10000</v>
      </c>
      <c r="D21" s="245">
        <v>10000</v>
      </c>
      <c r="E21" s="246" t="s">
        <v>14</v>
      </c>
      <c r="F21" s="247" t="s">
        <v>566</v>
      </c>
      <c r="G21" s="245">
        <v>10000</v>
      </c>
      <c r="H21" s="252" t="s">
        <v>566</v>
      </c>
      <c r="I21" s="245">
        <v>10000</v>
      </c>
      <c r="J21" s="247" t="s">
        <v>15</v>
      </c>
      <c r="K21" s="248" t="s">
        <v>567</v>
      </c>
      <c r="L21" s="249">
        <v>244117</v>
      </c>
      <c r="M21" s="255"/>
      <c r="P21" s="256"/>
    </row>
    <row r="22" spans="1:16" ht="56.25" x14ac:dyDescent="0.35">
      <c r="A22" s="243">
        <v>11</v>
      </c>
      <c r="B22" s="252" t="s">
        <v>426</v>
      </c>
      <c r="C22" s="245">
        <v>5499</v>
      </c>
      <c r="D22" s="245">
        <v>5499</v>
      </c>
      <c r="E22" s="246" t="s">
        <v>14</v>
      </c>
      <c r="F22" s="247" t="s">
        <v>205</v>
      </c>
      <c r="G22" s="245">
        <v>5499</v>
      </c>
      <c r="H22" s="252" t="s">
        <v>205</v>
      </c>
      <c r="I22" s="245">
        <v>5499</v>
      </c>
      <c r="J22" s="247" t="s">
        <v>15</v>
      </c>
      <c r="K22" s="248" t="s">
        <v>569</v>
      </c>
      <c r="L22" s="249">
        <v>244123</v>
      </c>
      <c r="M22" s="255"/>
      <c r="P22" s="256"/>
    </row>
    <row r="23" spans="1:16" ht="56.25" x14ac:dyDescent="0.35">
      <c r="A23" s="251">
        <v>12</v>
      </c>
      <c r="B23" s="252" t="s">
        <v>568</v>
      </c>
      <c r="C23" s="245">
        <v>7840</v>
      </c>
      <c r="D23" s="245">
        <v>7840</v>
      </c>
      <c r="E23" s="246" t="s">
        <v>14</v>
      </c>
      <c r="F23" s="247" t="s">
        <v>577</v>
      </c>
      <c r="G23" s="245">
        <v>7840</v>
      </c>
      <c r="H23" s="252" t="s">
        <v>577</v>
      </c>
      <c r="I23" s="245">
        <v>7840</v>
      </c>
      <c r="J23" s="247" t="s">
        <v>15</v>
      </c>
      <c r="K23" s="248" t="s">
        <v>570</v>
      </c>
      <c r="L23" s="249">
        <v>244123</v>
      </c>
      <c r="M23" s="255"/>
      <c r="P23" s="256"/>
    </row>
    <row r="24" spans="1:16" ht="56.25" x14ac:dyDescent="0.35">
      <c r="A24" s="243">
        <v>13</v>
      </c>
      <c r="B24" s="252" t="s">
        <v>532</v>
      </c>
      <c r="C24" s="245">
        <v>2838</v>
      </c>
      <c r="D24" s="245">
        <v>2838</v>
      </c>
      <c r="E24" s="246" t="s">
        <v>14</v>
      </c>
      <c r="F24" s="247" t="s">
        <v>578</v>
      </c>
      <c r="G24" s="245">
        <v>2838</v>
      </c>
      <c r="H24" s="252" t="s">
        <v>578</v>
      </c>
      <c r="I24" s="245">
        <v>2838</v>
      </c>
      <c r="J24" s="247" t="s">
        <v>15</v>
      </c>
      <c r="K24" s="248" t="s">
        <v>571</v>
      </c>
      <c r="L24" s="249">
        <v>244123</v>
      </c>
      <c r="M24" s="255"/>
      <c r="P24" s="256"/>
    </row>
    <row r="25" spans="1:16" x14ac:dyDescent="0.35">
      <c r="A25" s="266"/>
      <c r="B25" s="267"/>
      <c r="C25" s="268"/>
      <c r="D25" s="268"/>
      <c r="E25" s="269"/>
      <c r="F25" s="270"/>
      <c r="G25" s="268"/>
      <c r="H25" s="267"/>
      <c r="I25" s="268"/>
      <c r="J25" s="270"/>
      <c r="K25" s="271"/>
      <c r="L25" s="272"/>
      <c r="M25" s="255"/>
      <c r="P25" s="256"/>
    </row>
    <row r="26" spans="1:16" x14ac:dyDescent="0.35">
      <c r="A26" s="273"/>
      <c r="B26" s="274"/>
      <c r="C26" s="275"/>
      <c r="D26" s="275"/>
      <c r="E26" s="276"/>
      <c r="F26" s="277"/>
      <c r="G26" s="275"/>
      <c r="H26" s="274"/>
      <c r="I26" s="275"/>
      <c r="J26" s="277"/>
      <c r="K26" s="278"/>
      <c r="L26" s="279"/>
      <c r="M26" s="255"/>
      <c r="P26" s="256"/>
    </row>
    <row r="27" spans="1:16" x14ac:dyDescent="0.35">
      <c r="A27" s="273"/>
      <c r="B27" s="274"/>
      <c r="C27" s="275"/>
      <c r="D27" s="275"/>
      <c r="E27" s="276"/>
      <c r="F27" s="277"/>
      <c r="G27" s="280" t="s">
        <v>607</v>
      </c>
      <c r="H27" s="274"/>
      <c r="I27" s="275"/>
      <c r="J27" s="277"/>
      <c r="K27" s="278"/>
      <c r="L27" s="279"/>
      <c r="M27" s="255"/>
      <c r="P27" s="256"/>
    </row>
    <row r="28" spans="1:16" x14ac:dyDescent="0.35">
      <c r="A28" s="563" t="s">
        <v>0</v>
      </c>
      <c r="B28" s="563" t="s">
        <v>1</v>
      </c>
      <c r="C28" s="240" t="s">
        <v>2</v>
      </c>
      <c r="D28" s="563" t="s">
        <v>4</v>
      </c>
      <c r="E28" s="563" t="s">
        <v>5</v>
      </c>
      <c r="F28" s="289" t="s">
        <v>6</v>
      </c>
      <c r="G28" s="290"/>
      <c r="H28" s="565" t="s">
        <v>8</v>
      </c>
      <c r="I28" s="566"/>
      <c r="J28" s="241" t="s">
        <v>10</v>
      </c>
      <c r="K28" s="565" t="s">
        <v>12</v>
      </c>
      <c r="L28" s="566"/>
      <c r="M28" s="255"/>
      <c r="P28" s="256"/>
    </row>
    <row r="29" spans="1:16" x14ac:dyDescent="0.35">
      <c r="A29" s="564"/>
      <c r="B29" s="564"/>
      <c r="C29" s="257" t="s">
        <v>3</v>
      </c>
      <c r="D29" s="564"/>
      <c r="E29" s="564"/>
      <c r="F29" s="291" t="s">
        <v>7</v>
      </c>
      <c r="G29" s="292"/>
      <c r="H29" s="560" t="s">
        <v>9</v>
      </c>
      <c r="I29" s="561"/>
      <c r="J29" s="242" t="s">
        <v>11</v>
      </c>
      <c r="K29" s="536" t="s">
        <v>16</v>
      </c>
      <c r="L29" s="537"/>
      <c r="M29" s="255"/>
      <c r="P29" s="256"/>
    </row>
    <row r="30" spans="1:16" ht="56.25" x14ac:dyDescent="0.35">
      <c r="A30" s="243">
        <v>14</v>
      </c>
      <c r="B30" s="252" t="s">
        <v>428</v>
      </c>
      <c r="C30" s="245">
        <v>11765</v>
      </c>
      <c r="D30" s="245">
        <v>11765</v>
      </c>
      <c r="E30" s="246" t="s">
        <v>14</v>
      </c>
      <c r="F30" s="247" t="s">
        <v>205</v>
      </c>
      <c r="G30" s="245">
        <v>11765</v>
      </c>
      <c r="H30" s="252" t="s">
        <v>205</v>
      </c>
      <c r="I30" s="245">
        <v>11765</v>
      </c>
      <c r="J30" s="247" t="s">
        <v>15</v>
      </c>
      <c r="K30" s="248" t="s">
        <v>572</v>
      </c>
      <c r="L30" s="249">
        <v>244123</v>
      </c>
      <c r="M30" s="255"/>
      <c r="P30" s="256"/>
    </row>
    <row r="31" spans="1:16" ht="56.25" x14ac:dyDescent="0.35">
      <c r="A31" s="251">
        <v>15</v>
      </c>
      <c r="B31" s="252" t="s">
        <v>532</v>
      </c>
      <c r="C31" s="245">
        <v>12130</v>
      </c>
      <c r="D31" s="245">
        <v>12130</v>
      </c>
      <c r="E31" s="246" t="s">
        <v>14</v>
      </c>
      <c r="F31" s="247" t="s">
        <v>579</v>
      </c>
      <c r="G31" s="245">
        <v>12130</v>
      </c>
      <c r="H31" s="252" t="s">
        <v>579</v>
      </c>
      <c r="I31" s="245">
        <v>12130</v>
      </c>
      <c r="J31" s="247" t="s">
        <v>15</v>
      </c>
      <c r="K31" s="248" t="s">
        <v>573</v>
      </c>
      <c r="L31" s="249">
        <v>244123</v>
      </c>
      <c r="M31" s="255"/>
      <c r="P31" s="256"/>
    </row>
    <row r="32" spans="1:16" ht="56.25" x14ac:dyDescent="0.35">
      <c r="A32" s="243">
        <v>16</v>
      </c>
      <c r="B32" s="252" t="s">
        <v>423</v>
      </c>
      <c r="C32" s="245">
        <v>1860</v>
      </c>
      <c r="D32" s="245">
        <v>1860</v>
      </c>
      <c r="E32" s="246" t="s">
        <v>14</v>
      </c>
      <c r="F32" s="247" t="s">
        <v>424</v>
      </c>
      <c r="G32" s="245">
        <v>1860</v>
      </c>
      <c r="H32" s="252" t="s">
        <v>424</v>
      </c>
      <c r="I32" s="245">
        <v>1860</v>
      </c>
      <c r="J32" s="247" t="s">
        <v>15</v>
      </c>
      <c r="K32" s="248" t="s">
        <v>575</v>
      </c>
      <c r="L32" s="249">
        <v>244123</v>
      </c>
      <c r="M32" s="255"/>
      <c r="P32" s="256"/>
    </row>
    <row r="33" spans="1:16" ht="56.25" x14ac:dyDescent="0.35">
      <c r="A33" s="243">
        <v>17</v>
      </c>
      <c r="B33" s="252" t="s">
        <v>574</v>
      </c>
      <c r="C33" s="245">
        <v>3300</v>
      </c>
      <c r="D33" s="245">
        <v>3300</v>
      </c>
      <c r="E33" s="246" t="s">
        <v>14</v>
      </c>
      <c r="F33" s="247" t="s">
        <v>369</v>
      </c>
      <c r="G33" s="245">
        <v>3300</v>
      </c>
      <c r="H33" s="252" t="s">
        <v>369</v>
      </c>
      <c r="I33" s="245">
        <v>3300</v>
      </c>
      <c r="J33" s="247" t="s">
        <v>15</v>
      </c>
      <c r="K33" s="248" t="s">
        <v>576</v>
      </c>
      <c r="L33" s="249">
        <v>244123</v>
      </c>
      <c r="M33" s="255"/>
      <c r="P33" s="256"/>
    </row>
    <row r="34" spans="1:16" ht="56.25" x14ac:dyDescent="0.35">
      <c r="A34" s="251">
        <v>18</v>
      </c>
      <c r="B34" s="252" t="s">
        <v>428</v>
      </c>
      <c r="C34" s="245">
        <v>9034</v>
      </c>
      <c r="D34" s="245">
        <v>9034</v>
      </c>
      <c r="E34" s="246" t="s">
        <v>14</v>
      </c>
      <c r="F34" s="247" t="s">
        <v>397</v>
      </c>
      <c r="G34" s="245">
        <v>9034</v>
      </c>
      <c r="H34" s="252" t="s">
        <v>397</v>
      </c>
      <c r="I34" s="245">
        <v>9034</v>
      </c>
      <c r="J34" s="247" t="s">
        <v>15</v>
      </c>
      <c r="K34" s="248" t="s">
        <v>580</v>
      </c>
      <c r="L34" s="249">
        <v>244125</v>
      </c>
      <c r="M34" s="255"/>
      <c r="P34" s="256"/>
    </row>
    <row r="35" spans="1:16" ht="56.25" x14ac:dyDescent="0.35">
      <c r="A35" s="243">
        <v>19</v>
      </c>
      <c r="B35" s="252" t="s">
        <v>407</v>
      </c>
      <c r="C35" s="245">
        <v>7720</v>
      </c>
      <c r="D35" s="245">
        <v>7720</v>
      </c>
      <c r="E35" s="246" t="s">
        <v>14</v>
      </c>
      <c r="F35" s="247" t="s">
        <v>397</v>
      </c>
      <c r="G35" s="245">
        <v>7720</v>
      </c>
      <c r="H35" s="252" t="s">
        <v>397</v>
      </c>
      <c r="I35" s="245">
        <v>7720</v>
      </c>
      <c r="J35" s="247" t="s">
        <v>15</v>
      </c>
      <c r="K35" s="248" t="s">
        <v>581</v>
      </c>
      <c r="L35" s="249">
        <v>244125</v>
      </c>
      <c r="M35" s="255"/>
      <c r="P35" s="256"/>
    </row>
    <row r="36" spans="1:16" ht="56.25" x14ac:dyDescent="0.35">
      <c r="A36" s="243">
        <v>20</v>
      </c>
      <c r="B36" s="252" t="s">
        <v>582</v>
      </c>
      <c r="C36" s="245">
        <v>81331.44</v>
      </c>
      <c r="D36" s="245">
        <v>81331.44</v>
      </c>
      <c r="E36" s="246" t="s">
        <v>14</v>
      </c>
      <c r="F36" s="247" t="s">
        <v>586</v>
      </c>
      <c r="G36" s="245">
        <v>81331.44</v>
      </c>
      <c r="H36" s="252" t="s">
        <v>586</v>
      </c>
      <c r="I36" s="245">
        <v>81331.44</v>
      </c>
      <c r="J36" s="247" t="s">
        <v>15</v>
      </c>
      <c r="K36" s="248" t="s">
        <v>584</v>
      </c>
      <c r="L36" s="249">
        <v>244131</v>
      </c>
      <c r="M36" s="255"/>
      <c r="P36" s="256"/>
    </row>
    <row r="37" spans="1:16" x14ac:dyDescent="0.35">
      <c r="A37" s="266"/>
      <c r="B37" s="267"/>
      <c r="C37" s="268"/>
      <c r="D37" s="268"/>
      <c r="E37" s="269"/>
      <c r="F37" s="270"/>
      <c r="G37" s="268"/>
      <c r="H37" s="267"/>
      <c r="I37" s="268"/>
      <c r="J37" s="270"/>
      <c r="K37" s="271"/>
      <c r="L37" s="272"/>
      <c r="M37" s="255"/>
      <c r="P37" s="256"/>
    </row>
    <row r="38" spans="1:16" x14ac:dyDescent="0.35">
      <c r="A38" s="273"/>
      <c r="B38" s="274"/>
      <c r="C38" s="275"/>
      <c r="D38" s="275"/>
      <c r="E38" s="276"/>
      <c r="F38" s="277"/>
      <c r="G38" s="275"/>
      <c r="H38" s="274"/>
      <c r="I38" s="275"/>
      <c r="J38" s="277"/>
      <c r="K38" s="278"/>
      <c r="L38" s="279"/>
      <c r="M38" s="255"/>
      <c r="P38" s="256"/>
    </row>
    <row r="39" spans="1:16" x14ac:dyDescent="0.35">
      <c r="A39" s="273"/>
      <c r="B39" s="274"/>
      <c r="C39" s="275"/>
      <c r="D39" s="275"/>
      <c r="E39" s="276"/>
      <c r="F39" s="277"/>
      <c r="G39" s="275" t="s">
        <v>526</v>
      </c>
      <c r="H39" s="274"/>
      <c r="I39" s="275"/>
      <c r="J39" s="277"/>
      <c r="K39" s="278"/>
      <c r="L39" s="279"/>
      <c r="M39" s="255"/>
      <c r="P39" s="256"/>
    </row>
    <row r="40" spans="1:16" x14ac:dyDescent="0.35">
      <c r="A40" s="563" t="s">
        <v>0</v>
      </c>
      <c r="B40" s="563" t="s">
        <v>1</v>
      </c>
      <c r="C40" s="240" t="s">
        <v>2</v>
      </c>
      <c r="D40" s="563" t="s">
        <v>4</v>
      </c>
      <c r="E40" s="563" t="s">
        <v>5</v>
      </c>
      <c r="F40" s="289" t="s">
        <v>6</v>
      </c>
      <c r="G40" s="290"/>
      <c r="H40" s="565" t="s">
        <v>8</v>
      </c>
      <c r="I40" s="566"/>
      <c r="J40" s="241" t="s">
        <v>10</v>
      </c>
      <c r="K40" s="565" t="s">
        <v>12</v>
      </c>
      <c r="L40" s="566"/>
      <c r="M40" s="255"/>
      <c r="P40" s="256"/>
    </row>
    <row r="41" spans="1:16" x14ac:dyDescent="0.35">
      <c r="A41" s="564"/>
      <c r="B41" s="564"/>
      <c r="C41" s="257" t="s">
        <v>3</v>
      </c>
      <c r="D41" s="564"/>
      <c r="E41" s="564"/>
      <c r="F41" s="291" t="s">
        <v>7</v>
      </c>
      <c r="G41" s="292"/>
      <c r="H41" s="560" t="s">
        <v>9</v>
      </c>
      <c r="I41" s="561"/>
      <c r="J41" s="242" t="s">
        <v>11</v>
      </c>
      <c r="K41" s="536" t="s">
        <v>16</v>
      </c>
      <c r="L41" s="537"/>
      <c r="M41" s="255"/>
      <c r="P41" s="256"/>
    </row>
    <row r="42" spans="1:16" ht="56.25" x14ac:dyDescent="0.35">
      <c r="A42" s="251">
        <v>21</v>
      </c>
      <c r="B42" s="252" t="s">
        <v>583</v>
      </c>
      <c r="C42" s="245">
        <v>20892.48</v>
      </c>
      <c r="D42" s="245">
        <v>20892.48</v>
      </c>
      <c r="E42" s="246" t="s">
        <v>14</v>
      </c>
      <c r="F42" s="247" t="s">
        <v>586</v>
      </c>
      <c r="G42" s="245">
        <v>20892.48</v>
      </c>
      <c r="H42" s="252" t="s">
        <v>586</v>
      </c>
      <c r="I42" s="245">
        <v>20892.48</v>
      </c>
      <c r="J42" s="247" t="s">
        <v>15</v>
      </c>
      <c r="K42" s="248" t="s">
        <v>585</v>
      </c>
      <c r="L42" s="249">
        <v>244131</v>
      </c>
      <c r="M42" s="255"/>
      <c r="P42" s="256"/>
    </row>
    <row r="43" spans="1:16" ht="56.25" x14ac:dyDescent="0.35">
      <c r="A43" s="243">
        <v>22</v>
      </c>
      <c r="B43" s="252" t="s">
        <v>587</v>
      </c>
      <c r="C43" s="245">
        <v>10500</v>
      </c>
      <c r="D43" s="245">
        <v>10500</v>
      </c>
      <c r="E43" s="246" t="s">
        <v>14</v>
      </c>
      <c r="F43" s="247" t="s">
        <v>590</v>
      </c>
      <c r="G43" s="245">
        <v>10500</v>
      </c>
      <c r="H43" s="252" t="s">
        <v>590</v>
      </c>
      <c r="I43" s="245">
        <v>10500</v>
      </c>
      <c r="J43" s="247" t="s">
        <v>15</v>
      </c>
      <c r="K43" s="248" t="s">
        <v>591</v>
      </c>
      <c r="L43" s="249">
        <v>244132</v>
      </c>
      <c r="M43" s="255"/>
      <c r="P43" s="256"/>
    </row>
    <row r="44" spans="1:16" ht="56.25" x14ac:dyDescent="0.35">
      <c r="A44" s="243">
        <v>23</v>
      </c>
      <c r="B44" s="252" t="s">
        <v>588</v>
      </c>
      <c r="C44" s="245">
        <v>16100</v>
      </c>
      <c r="D44" s="245">
        <v>16100</v>
      </c>
      <c r="E44" s="246" t="s">
        <v>14</v>
      </c>
      <c r="F44" s="247" t="s">
        <v>369</v>
      </c>
      <c r="G44" s="245">
        <v>16100</v>
      </c>
      <c r="H44" s="252" t="s">
        <v>369</v>
      </c>
      <c r="I44" s="245">
        <v>16100</v>
      </c>
      <c r="J44" s="247" t="s">
        <v>15</v>
      </c>
      <c r="K44" s="248" t="s">
        <v>592</v>
      </c>
      <c r="L44" s="249">
        <v>244132</v>
      </c>
      <c r="M44" s="255"/>
      <c r="P44" s="256"/>
    </row>
    <row r="45" spans="1:16" ht="56.25" x14ac:dyDescent="0.35">
      <c r="A45" s="251">
        <v>24</v>
      </c>
      <c r="B45" s="252" t="s">
        <v>589</v>
      </c>
      <c r="C45" s="245">
        <v>10050</v>
      </c>
      <c r="D45" s="245">
        <v>10050</v>
      </c>
      <c r="E45" s="246" t="s">
        <v>14</v>
      </c>
      <c r="F45" s="247" t="s">
        <v>369</v>
      </c>
      <c r="G45" s="245">
        <v>10050</v>
      </c>
      <c r="H45" s="252" t="s">
        <v>369</v>
      </c>
      <c r="I45" s="245">
        <v>10050</v>
      </c>
      <c r="J45" s="247" t="s">
        <v>15</v>
      </c>
      <c r="K45" s="248" t="s">
        <v>593</v>
      </c>
      <c r="L45" s="249">
        <v>244132</v>
      </c>
      <c r="M45" s="255"/>
      <c r="P45" s="256"/>
    </row>
    <row r="46" spans="1:16" ht="56.25" x14ac:dyDescent="0.35">
      <c r="A46" s="243">
        <v>25</v>
      </c>
      <c r="B46" s="252" t="s">
        <v>594</v>
      </c>
      <c r="C46" s="245">
        <v>3000</v>
      </c>
      <c r="D46" s="245">
        <v>3000</v>
      </c>
      <c r="E46" s="246" t="s">
        <v>14</v>
      </c>
      <c r="F46" s="247" t="s">
        <v>90</v>
      </c>
      <c r="G46" s="245">
        <v>3000</v>
      </c>
      <c r="H46" s="252" t="s">
        <v>90</v>
      </c>
      <c r="I46" s="245">
        <v>3000</v>
      </c>
      <c r="J46" s="247" t="s">
        <v>15</v>
      </c>
      <c r="K46" s="248" t="s">
        <v>600</v>
      </c>
      <c r="L46" s="249">
        <v>244133</v>
      </c>
      <c r="M46" s="255"/>
      <c r="P46" s="256"/>
    </row>
    <row r="47" spans="1:16" ht="56.25" x14ac:dyDescent="0.35">
      <c r="A47" s="243">
        <v>26</v>
      </c>
      <c r="B47" s="252" t="s">
        <v>595</v>
      </c>
      <c r="C47" s="245">
        <v>3500</v>
      </c>
      <c r="D47" s="245">
        <v>3500</v>
      </c>
      <c r="E47" s="246" t="s">
        <v>14</v>
      </c>
      <c r="F47" s="247" t="s">
        <v>90</v>
      </c>
      <c r="G47" s="245">
        <v>3500</v>
      </c>
      <c r="H47" s="252" t="s">
        <v>90</v>
      </c>
      <c r="I47" s="245">
        <v>3500</v>
      </c>
      <c r="J47" s="247" t="s">
        <v>15</v>
      </c>
      <c r="K47" s="248" t="s">
        <v>601</v>
      </c>
      <c r="L47" s="249">
        <v>244133</v>
      </c>
      <c r="M47" s="255"/>
      <c r="P47" s="256"/>
    </row>
    <row r="48" spans="1:16" ht="56.25" x14ac:dyDescent="0.35">
      <c r="A48" s="251">
        <v>27</v>
      </c>
      <c r="B48" s="252" t="s">
        <v>596</v>
      </c>
      <c r="C48" s="245">
        <v>4000</v>
      </c>
      <c r="D48" s="245">
        <v>4000</v>
      </c>
      <c r="E48" s="246" t="s">
        <v>14</v>
      </c>
      <c r="F48" s="247" t="s">
        <v>598</v>
      </c>
      <c r="G48" s="245">
        <v>4000</v>
      </c>
      <c r="H48" s="252" t="s">
        <v>598</v>
      </c>
      <c r="I48" s="245">
        <v>4000</v>
      </c>
      <c r="J48" s="247" t="s">
        <v>15</v>
      </c>
      <c r="K48" s="248" t="s">
        <v>602</v>
      </c>
      <c r="L48" s="249">
        <v>244133</v>
      </c>
      <c r="M48" s="255"/>
      <c r="P48" s="256"/>
    </row>
    <row r="49" spans="1:16" x14ac:dyDescent="0.35">
      <c r="A49" s="266"/>
      <c r="B49" s="267"/>
      <c r="C49" s="268"/>
      <c r="D49" s="268"/>
      <c r="E49" s="269"/>
      <c r="F49" s="270"/>
      <c r="G49" s="268"/>
      <c r="H49" s="267"/>
      <c r="I49" s="268"/>
      <c r="J49" s="270"/>
      <c r="K49" s="271"/>
      <c r="L49" s="272"/>
      <c r="M49" s="255"/>
      <c r="P49" s="256"/>
    </row>
    <row r="50" spans="1:16" x14ac:dyDescent="0.35">
      <c r="A50" s="273"/>
      <c r="B50" s="274"/>
      <c r="C50" s="275"/>
      <c r="D50" s="275"/>
      <c r="E50" s="276"/>
      <c r="F50" s="277"/>
      <c r="G50" s="275"/>
      <c r="H50" s="274"/>
      <c r="I50" s="275"/>
      <c r="J50" s="277"/>
      <c r="K50" s="278"/>
      <c r="L50" s="279"/>
      <c r="M50" s="255"/>
      <c r="P50" s="256"/>
    </row>
    <row r="51" spans="1:16" x14ac:dyDescent="0.35">
      <c r="A51" s="273"/>
      <c r="B51" s="274"/>
      <c r="C51" s="275"/>
      <c r="D51" s="275"/>
      <c r="E51" s="276"/>
      <c r="F51" s="277"/>
      <c r="G51" s="275"/>
      <c r="H51" s="274"/>
      <c r="I51" s="275"/>
      <c r="J51" s="277"/>
      <c r="K51" s="278"/>
      <c r="L51" s="279"/>
      <c r="M51" s="255"/>
      <c r="P51" s="256"/>
    </row>
    <row r="52" spans="1:16" x14ac:dyDescent="0.35">
      <c r="A52" s="273"/>
      <c r="B52" s="274"/>
      <c r="C52" s="275"/>
      <c r="D52" s="275"/>
      <c r="E52" s="276"/>
      <c r="F52" s="277"/>
      <c r="G52" s="281" t="s">
        <v>525</v>
      </c>
      <c r="H52" s="274"/>
      <c r="I52" s="275"/>
      <c r="J52" s="277"/>
      <c r="K52" s="278"/>
      <c r="L52" s="279"/>
      <c r="M52" s="255"/>
      <c r="P52" s="256"/>
    </row>
    <row r="53" spans="1:16" x14ac:dyDescent="0.35">
      <c r="A53" s="273"/>
      <c r="B53" s="274"/>
      <c r="C53" s="275"/>
      <c r="D53" s="275"/>
      <c r="E53" s="276"/>
      <c r="F53" s="277"/>
      <c r="G53" s="281"/>
      <c r="H53" s="274"/>
      <c r="I53" s="275"/>
      <c r="J53" s="277"/>
      <c r="K53" s="278"/>
      <c r="L53" s="279"/>
      <c r="M53" s="255"/>
      <c r="P53" s="256"/>
    </row>
    <row r="54" spans="1:16" x14ac:dyDescent="0.35">
      <c r="A54" s="273"/>
      <c r="B54" s="274"/>
      <c r="C54" s="275"/>
      <c r="D54" s="275"/>
      <c r="E54" s="276"/>
      <c r="F54" s="277"/>
      <c r="G54" s="281"/>
      <c r="H54" s="274"/>
      <c r="I54" s="275"/>
      <c r="J54" s="277"/>
      <c r="K54" s="278"/>
      <c r="L54" s="279"/>
      <c r="M54" s="255"/>
      <c r="P54" s="256"/>
    </row>
    <row r="55" spans="1:16" x14ac:dyDescent="0.35">
      <c r="A55" s="563" t="s">
        <v>0</v>
      </c>
      <c r="B55" s="563" t="s">
        <v>1</v>
      </c>
      <c r="C55" s="240" t="s">
        <v>2</v>
      </c>
      <c r="D55" s="563" t="s">
        <v>4</v>
      </c>
      <c r="E55" s="563" t="s">
        <v>5</v>
      </c>
      <c r="F55" s="289" t="s">
        <v>6</v>
      </c>
      <c r="G55" s="290"/>
      <c r="H55" s="565" t="s">
        <v>8</v>
      </c>
      <c r="I55" s="566"/>
      <c r="J55" s="241" t="s">
        <v>10</v>
      </c>
      <c r="K55" s="565" t="s">
        <v>12</v>
      </c>
      <c r="L55" s="566"/>
      <c r="M55" s="255"/>
      <c r="P55" s="256"/>
    </row>
    <row r="56" spans="1:16" x14ac:dyDescent="0.35">
      <c r="A56" s="564"/>
      <c r="B56" s="564"/>
      <c r="C56" s="257" t="s">
        <v>3</v>
      </c>
      <c r="D56" s="564"/>
      <c r="E56" s="564"/>
      <c r="F56" s="291" t="s">
        <v>7</v>
      </c>
      <c r="G56" s="292"/>
      <c r="H56" s="560" t="s">
        <v>9</v>
      </c>
      <c r="I56" s="561"/>
      <c r="J56" s="242" t="s">
        <v>11</v>
      </c>
      <c r="K56" s="560" t="s">
        <v>16</v>
      </c>
      <c r="L56" s="561"/>
      <c r="M56" s="255"/>
      <c r="P56" s="256"/>
    </row>
    <row r="57" spans="1:16" ht="56.25" x14ac:dyDescent="0.35">
      <c r="A57" s="243">
        <v>28</v>
      </c>
      <c r="B57" s="252" t="s">
        <v>597</v>
      </c>
      <c r="C57" s="245">
        <v>800</v>
      </c>
      <c r="D57" s="245">
        <v>800</v>
      </c>
      <c r="E57" s="246" t="s">
        <v>14</v>
      </c>
      <c r="F57" s="247" t="s">
        <v>599</v>
      </c>
      <c r="G57" s="245">
        <v>800</v>
      </c>
      <c r="H57" s="252" t="s">
        <v>599</v>
      </c>
      <c r="I57" s="245">
        <v>800</v>
      </c>
      <c r="J57" s="247" t="s">
        <v>15</v>
      </c>
      <c r="K57" s="249" t="s">
        <v>603</v>
      </c>
      <c r="L57" s="249">
        <v>244133</v>
      </c>
      <c r="M57" s="255"/>
      <c r="P57" s="256"/>
    </row>
    <row r="58" spans="1:16" ht="21.75" thickBot="1" x14ac:dyDescent="0.4">
      <c r="A58" s="259"/>
      <c r="B58" s="260" t="s">
        <v>21</v>
      </c>
      <c r="C58" s="261">
        <f>SUM(C7:C57)</f>
        <v>397501.81999999995</v>
      </c>
      <c r="D58" s="258"/>
      <c r="F58" s="258"/>
      <c r="G58" s="262"/>
      <c r="H58" s="262"/>
      <c r="I58" s="263"/>
      <c r="J58" s="264"/>
      <c r="K58" s="265"/>
      <c r="L58" s="265"/>
    </row>
    <row r="59" spans="1:16" ht="21.75" thickTop="1" x14ac:dyDescent="0.35">
      <c r="L59" s="238"/>
    </row>
    <row r="60" spans="1:16" x14ac:dyDescent="0.35">
      <c r="L60" s="238"/>
    </row>
    <row r="61" spans="1:16" x14ac:dyDescent="0.35">
      <c r="L61" s="238"/>
    </row>
    <row r="62" spans="1:16" x14ac:dyDescent="0.35">
      <c r="L62" s="238"/>
    </row>
    <row r="63" spans="1:16" x14ac:dyDescent="0.35">
      <c r="L63" s="238"/>
    </row>
    <row r="64" spans="1:16" x14ac:dyDescent="0.35">
      <c r="L64" s="238"/>
    </row>
    <row r="65" spans="12:12" x14ac:dyDescent="0.35">
      <c r="L65" s="238"/>
    </row>
    <row r="66" spans="12:12" x14ac:dyDescent="0.35">
      <c r="L66" s="238"/>
    </row>
    <row r="67" spans="12:12" x14ac:dyDescent="0.35">
      <c r="L67" s="238"/>
    </row>
    <row r="68" spans="12:12" x14ac:dyDescent="0.35">
      <c r="L68" s="238"/>
    </row>
    <row r="69" spans="12:12" x14ac:dyDescent="0.35">
      <c r="L69" s="238"/>
    </row>
    <row r="70" spans="12:12" x14ac:dyDescent="0.35">
      <c r="L70" s="238"/>
    </row>
    <row r="71" spans="12:12" x14ac:dyDescent="0.35">
      <c r="L71" s="238"/>
    </row>
    <row r="72" spans="12:12" x14ac:dyDescent="0.35">
      <c r="L72" s="238"/>
    </row>
    <row r="73" spans="12:12" x14ac:dyDescent="0.35">
      <c r="L73" s="238"/>
    </row>
    <row r="74" spans="12:12" x14ac:dyDescent="0.35">
      <c r="L74" s="238"/>
    </row>
    <row r="75" spans="12:12" x14ac:dyDescent="0.35">
      <c r="L75" s="238"/>
    </row>
    <row r="76" spans="12:12" x14ac:dyDescent="0.35">
      <c r="L76" s="238"/>
    </row>
    <row r="77" spans="12:12" x14ac:dyDescent="0.35">
      <c r="L77" s="238"/>
    </row>
    <row r="78" spans="12:12" x14ac:dyDescent="0.35">
      <c r="L78" s="238"/>
    </row>
    <row r="79" spans="12:12" x14ac:dyDescent="0.35">
      <c r="L79" s="238"/>
    </row>
    <row r="80" spans="12:12" x14ac:dyDescent="0.35">
      <c r="L80" s="238"/>
    </row>
    <row r="81" spans="12:12" x14ac:dyDescent="0.35">
      <c r="L81" s="238"/>
    </row>
    <row r="82" spans="12:12" x14ac:dyDescent="0.35">
      <c r="L82" s="238"/>
    </row>
    <row r="83" spans="12:12" x14ac:dyDescent="0.35">
      <c r="L83" s="238"/>
    </row>
    <row r="84" spans="12:12" x14ac:dyDescent="0.35">
      <c r="L84" s="238"/>
    </row>
    <row r="85" spans="12:12" x14ac:dyDescent="0.35">
      <c r="L85" s="238"/>
    </row>
    <row r="86" spans="12:12" x14ac:dyDescent="0.35">
      <c r="L86" s="238"/>
    </row>
    <row r="87" spans="12:12" x14ac:dyDescent="0.35">
      <c r="L87" s="238"/>
    </row>
    <row r="88" spans="12:12" x14ac:dyDescent="0.35">
      <c r="L88" s="238"/>
    </row>
    <row r="89" spans="12:12" x14ac:dyDescent="0.35">
      <c r="L89" s="238"/>
    </row>
    <row r="90" spans="12:12" x14ac:dyDescent="0.35">
      <c r="L90" s="238"/>
    </row>
    <row r="91" spans="12:12" x14ac:dyDescent="0.35">
      <c r="L91" s="238"/>
    </row>
    <row r="92" spans="12:12" x14ac:dyDescent="0.35">
      <c r="L92" s="238"/>
    </row>
    <row r="93" spans="12:12" x14ac:dyDescent="0.35">
      <c r="L93" s="238"/>
    </row>
    <row r="94" spans="12:12" x14ac:dyDescent="0.35">
      <c r="L94" s="238"/>
    </row>
    <row r="95" spans="12:12" x14ac:dyDescent="0.35">
      <c r="L95" s="238"/>
    </row>
    <row r="96" spans="12:12" x14ac:dyDescent="0.35">
      <c r="L96" s="238"/>
    </row>
    <row r="97" spans="12:12" x14ac:dyDescent="0.35">
      <c r="L97" s="238"/>
    </row>
    <row r="98" spans="12:12" x14ac:dyDescent="0.35">
      <c r="L98" s="238"/>
    </row>
    <row r="99" spans="12:12" x14ac:dyDescent="0.35">
      <c r="L99" s="238"/>
    </row>
    <row r="100" spans="12:12" x14ac:dyDescent="0.35">
      <c r="L100" s="238"/>
    </row>
    <row r="101" spans="12:12" x14ac:dyDescent="0.35">
      <c r="L101" s="238"/>
    </row>
    <row r="102" spans="12:12" x14ac:dyDescent="0.35">
      <c r="L102" s="238"/>
    </row>
    <row r="103" spans="12:12" x14ac:dyDescent="0.35">
      <c r="L103" s="238"/>
    </row>
    <row r="104" spans="12:12" x14ac:dyDescent="0.35">
      <c r="L104" s="238"/>
    </row>
    <row r="105" spans="12:12" x14ac:dyDescent="0.35">
      <c r="L105" s="238"/>
    </row>
    <row r="106" spans="12:12" x14ac:dyDescent="0.35">
      <c r="L106" s="238"/>
    </row>
    <row r="107" spans="12:12" x14ac:dyDescent="0.35">
      <c r="L107" s="238"/>
    </row>
    <row r="108" spans="12:12" x14ac:dyDescent="0.35">
      <c r="L108" s="238"/>
    </row>
    <row r="109" spans="12:12" x14ac:dyDescent="0.35">
      <c r="L109" s="238"/>
    </row>
    <row r="110" spans="12:12" x14ac:dyDescent="0.35">
      <c r="L110" s="238"/>
    </row>
    <row r="111" spans="12:12" x14ac:dyDescent="0.35">
      <c r="L111" s="238"/>
    </row>
    <row r="112" spans="12:12" x14ac:dyDescent="0.35">
      <c r="L112" s="238"/>
    </row>
    <row r="113" spans="12:12" x14ac:dyDescent="0.35">
      <c r="L113" s="238"/>
    </row>
    <row r="114" spans="12:12" x14ac:dyDescent="0.35">
      <c r="L114" s="238"/>
    </row>
    <row r="115" spans="12:12" x14ac:dyDescent="0.35">
      <c r="L115" s="238"/>
    </row>
    <row r="116" spans="12:12" x14ac:dyDescent="0.35">
      <c r="L116" s="238"/>
    </row>
    <row r="117" spans="12:12" x14ac:dyDescent="0.35">
      <c r="L117" s="238"/>
    </row>
    <row r="118" spans="12:12" x14ac:dyDescent="0.35">
      <c r="L118" s="238"/>
    </row>
    <row r="119" spans="12:12" x14ac:dyDescent="0.35">
      <c r="L119" s="238"/>
    </row>
    <row r="120" spans="12:12" x14ac:dyDescent="0.35">
      <c r="L120" s="238"/>
    </row>
    <row r="121" spans="12:12" x14ac:dyDescent="0.35">
      <c r="L121" s="238"/>
    </row>
    <row r="122" spans="12:12" x14ac:dyDescent="0.35">
      <c r="L122" s="238"/>
    </row>
    <row r="123" spans="12:12" x14ac:dyDescent="0.35">
      <c r="L123" s="238"/>
    </row>
    <row r="124" spans="12:12" x14ac:dyDescent="0.35">
      <c r="L124" s="238"/>
    </row>
    <row r="125" spans="12:12" x14ac:dyDescent="0.35">
      <c r="L125" s="238"/>
    </row>
    <row r="126" spans="12:12" x14ac:dyDescent="0.35">
      <c r="L126" s="238"/>
    </row>
    <row r="127" spans="12:12" x14ac:dyDescent="0.35">
      <c r="L127" s="238"/>
    </row>
    <row r="128" spans="12:12" x14ac:dyDescent="0.35">
      <c r="L128" s="238"/>
    </row>
    <row r="129" spans="12:12" x14ac:dyDescent="0.35">
      <c r="L129" s="238"/>
    </row>
    <row r="130" spans="12:12" x14ac:dyDescent="0.35">
      <c r="L130" s="238"/>
    </row>
    <row r="131" spans="12:12" x14ac:dyDescent="0.35">
      <c r="L131" s="238"/>
    </row>
    <row r="132" spans="12:12" x14ac:dyDescent="0.35">
      <c r="L132" s="238"/>
    </row>
    <row r="133" spans="12:12" x14ac:dyDescent="0.35">
      <c r="L133" s="238"/>
    </row>
    <row r="134" spans="12:12" x14ac:dyDescent="0.35">
      <c r="L134" s="238"/>
    </row>
    <row r="135" spans="12:12" x14ac:dyDescent="0.35">
      <c r="L135" s="238"/>
    </row>
    <row r="136" spans="12:12" x14ac:dyDescent="0.35">
      <c r="L136" s="238"/>
    </row>
    <row r="137" spans="12:12" x14ac:dyDescent="0.35">
      <c r="L137" s="238"/>
    </row>
    <row r="138" spans="12:12" x14ac:dyDescent="0.35">
      <c r="L138" s="238"/>
    </row>
    <row r="139" spans="12:12" x14ac:dyDescent="0.35">
      <c r="L139" s="238"/>
    </row>
    <row r="140" spans="12:12" x14ac:dyDescent="0.35">
      <c r="L140" s="238"/>
    </row>
    <row r="141" spans="12:12" x14ac:dyDescent="0.35">
      <c r="L141" s="238"/>
    </row>
    <row r="142" spans="12:12" x14ac:dyDescent="0.35">
      <c r="L142" s="238"/>
    </row>
    <row r="143" spans="12:12" x14ac:dyDescent="0.35">
      <c r="L143" s="238"/>
    </row>
    <row r="144" spans="12:12" x14ac:dyDescent="0.35">
      <c r="L144" s="238"/>
    </row>
    <row r="145" spans="12:12" x14ac:dyDescent="0.35">
      <c r="L145" s="238"/>
    </row>
    <row r="146" spans="12:12" x14ac:dyDescent="0.35">
      <c r="L146" s="238"/>
    </row>
    <row r="147" spans="12:12" x14ac:dyDescent="0.35">
      <c r="L147" s="238"/>
    </row>
    <row r="148" spans="12:12" x14ac:dyDescent="0.35">
      <c r="L148" s="238"/>
    </row>
    <row r="149" spans="12:12" x14ac:dyDescent="0.35">
      <c r="L149" s="238"/>
    </row>
    <row r="150" spans="12:12" x14ac:dyDescent="0.35">
      <c r="L150" s="238"/>
    </row>
    <row r="151" spans="12:12" x14ac:dyDescent="0.35">
      <c r="L151" s="238"/>
    </row>
    <row r="152" spans="12:12" x14ac:dyDescent="0.35">
      <c r="L152" s="238"/>
    </row>
    <row r="153" spans="12:12" x14ac:dyDescent="0.35">
      <c r="L153" s="238"/>
    </row>
    <row r="154" spans="12:12" x14ac:dyDescent="0.35">
      <c r="L154" s="238"/>
    </row>
    <row r="155" spans="12:12" x14ac:dyDescent="0.35">
      <c r="L155" s="238"/>
    </row>
    <row r="156" spans="12:12" x14ac:dyDescent="0.35">
      <c r="L156" s="238"/>
    </row>
    <row r="157" spans="12:12" x14ac:dyDescent="0.35">
      <c r="L157" s="238"/>
    </row>
    <row r="158" spans="12:12" x14ac:dyDescent="0.35">
      <c r="L158" s="238"/>
    </row>
    <row r="159" spans="12:12" x14ac:dyDescent="0.35">
      <c r="L159" s="238"/>
    </row>
    <row r="160" spans="12:12" x14ac:dyDescent="0.35">
      <c r="L160" s="238"/>
    </row>
    <row r="161" spans="12:12" x14ac:dyDescent="0.35">
      <c r="L161" s="238"/>
    </row>
    <row r="162" spans="12:12" x14ac:dyDescent="0.35">
      <c r="L162" s="238"/>
    </row>
    <row r="163" spans="12:12" x14ac:dyDescent="0.35">
      <c r="L163" s="238"/>
    </row>
    <row r="164" spans="12:12" x14ac:dyDescent="0.35">
      <c r="L164" s="238"/>
    </row>
    <row r="165" spans="12:12" x14ac:dyDescent="0.35">
      <c r="L165" s="238"/>
    </row>
    <row r="166" spans="12:12" x14ac:dyDescent="0.35">
      <c r="L166" s="238"/>
    </row>
    <row r="167" spans="12:12" x14ac:dyDescent="0.35">
      <c r="L167" s="238"/>
    </row>
    <row r="168" spans="12:12" x14ac:dyDescent="0.35">
      <c r="L168" s="238"/>
    </row>
    <row r="169" spans="12:12" x14ac:dyDescent="0.35">
      <c r="L169" s="238"/>
    </row>
    <row r="170" spans="12:12" x14ac:dyDescent="0.35">
      <c r="L170" s="238"/>
    </row>
    <row r="171" spans="12:12" x14ac:dyDescent="0.35">
      <c r="L171" s="238"/>
    </row>
    <row r="172" spans="12:12" x14ac:dyDescent="0.35">
      <c r="L172" s="238"/>
    </row>
    <row r="173" spans="12:12" x14ac:dyDescent="0.35">
      <c r="L173" s="238"/>
    </row>
    <row r="174" spans="12:12" x14ac:dyDescent="0.35">
      <c r="L174" s="238"/>
    </row>
    <row r="175" spans="12:12" x14ac:dyDescent="0.35">
      <c r="L175" s="238"/>
    </row>
    <row r="176" spans="12:12" x14ac:dyDescent="0.35">
      <c r="L176" s="238"/>
    </row>
    <row r="177" spans="12:12" x14ac:dyDescent="0.35">
      <c r="L177" s="238"/>
    </row>
    <row r="178" spans="12:12" x14ac:dyDescent="0.35">
      <c r="L178" s="238"/>
    </row>
    <row r="179" spans="12:12" x14ac:dyDescent="0.35">
      <c r="L179" s="238"/>
    </row>
    <row r="180" spans="12:12" x14ac:dyDescent="0.35">
      <c r="L180" s="238"/>
    </row>
    <row r="181" spans="12:12" x14ac:dyDescent="0.35">
      <c r="L181" s="238"/>
    </row>
    <row r="182" spans="12:12" x14ac:dyDescent="0.35">
      <c r="L182" s="238"/>
    </row>
    <row r="183" spans="12:12" x14ac:dyDescent="0.35">
      <c r="L183" s="238"/>
    </row>
    <row r="184" spans="12:12" x14ac:dyDescent="0.35">
      <c r="L184" s="238"/>
    </row>
    <row r="185" spans="12:12" x14ac:dyDescent="0.35">
      <c r="L185" s="238"/>
    </row>
    <row r="186" spans="12:12" x14ac:dyDescent="0.35">
      <c r="L186" s="238"/>
    </row>
    <row r="187" spans="12:12" x14ac:dyDescent="0.35">
      <c r="L187" s="238"/>
    </row>
    <row r="188" spans="12:12" x14ac:dyDescent="0.35">
      <c r="L188" s="238"/>
    </row>
    <row r="189" spans="12:12" x14ac:dyDescent="0.35">
      <c r="L189" s="238"/>
    </row>
    <row r="190" spans="12:12" x14ac:dyDescent="0.35">
      <c r="L190" s="238"/>
    </row>
    <row r="191" spans="12:12" x14ac:dyDescent="0.35">
      <c r="L191" s="238"/>
    </row>
    <row r="192" spans="12:12" x14ac:dyDescent="0.35">
      <c r="L192" s="238"/>
    </row>
    <row r="193" spans="12:12" x14ac:dyDescent="0.35">
      <c r="L193" s="238"/>
    </row>
    <row r="194" spans="12:12" x14ac:dyDescent="0.35">
      <c r="L194" s="238"/>
    </row>
    <row r="195" spans="12:12" x14ac:dyDescent="0.35">
      <c r="L195" s="238"/>
    </row>
    <row r="196" spans="12:12" x14ac:dyDescent="0.35">
      <c r="L196" s="238"/>
    </row>
    <row r="197" spans="12:12" x14ac:dyDescent="0.35">
      <c r="L197" s="238"/>
    </row>
    <row r="198" spans="12:12" x14ac:dyDescent="0.35">
      <c r="L198" s="238"/>
    </row>
    <row r="199" spans="12:12" x14ac:dyDescent="0.35">
      <c r="L199" s="238"/>
    </row>
    <row r="200" spans="12:12" x14ac:dyDescent="0.35">
      <c r="L200" s="238"/>
    </row>
    <row r="201" spans="12:12" x14ac:dyDescent="0.35">
      <c r="L201" s="238"/>
    </row>
    <row r="202" spans="12:12" x14ac:dyDescent="0.35">
      <c r="L202" s="238"/>
    </row>
    <row r="203" spans="12:12" x14ac:dyDescent="0.35">
      <c r="L203" s="238"/>
    </row>
    <row r="204" spans="12:12" x14ac:dyDescent="0.35">
      <c r="L204" s="238"/>
    </row>
    <row r="205" spans="12:12" x14ac:dyDescent="0.35">
      <c r="L205" s="238"/>
    </row>
    <row r="206" spans="12:12" x14ac:dyDescent="0.35">
      <c r="L206" s="238"/>
    </row>
    <row r="207" spans="12:12" x14ac:dyDescent="0.35">
      <c r="L207" s="238"/>
    </row>
    <row r="208" spans="12:12" x14ac:dyDescent="0.35">
      <c r="L208" s="238"/>
    </row>
    <row r="209" spans="12:12" x14ac:dyDescent="0.35">
      <c r="L209" s="238"/>
    </row>
    <row r="210" spans="12:12" x14ac:dyDescent="0.35">
      <c r="L210" s="238"/>
    </row>
    <row r="211" spans="12:12" x14ac:dyDescent="0.35">
      <c r="L211" s="238"/>
    </row>
    <row r="212" spans="12:12" x14ac:dyDescent="0.35">
      <c r="L212" s="238"/>
    </row>
    <row r="213" spans="12:12" x14ac:dyDescent="0.35">
      <c r="L213" s="238"/>
    </row>
    <row r="214" spans="12:12" x14ac:dyDescent="0.35">
      <c r="L214" s="238"/>
    </row>
    <row r="215" spans="12:12" x14ac:dyDescent="0.35">
      <c r="L215" s="238"/>
    </row>
    <row r="216" spans="12:12" x14ac:dyDescent="0.35">
      <c r="L216" s="238"/>
    </row>
    <row r="217" spans="12:12" x14ac:dyDescent="0.35">
      <c r="L217" s="238"/>
    </row>
    <row r="218" spans="12:12" x14ac:dyDescent="0.35">
      <c r="L218" s="238"/>
    </row>
    <row r="219" spans="12:12" x14ac:dyDescent="0.35">
      <c r="L219" s="238"/>
    </row>
    <row r="220" spans="12:12" x14ac:dyDescent="0.35">
      <c r="L220" s="238"/>
    </row>
    <row r="221" spans="12:12" x14ac:dyDescent="0.35">
      <c r="L221" s="238"/>
    </row>
    <row r="222" spans="12:12" x14ac:dyDescent="0.35">
      <c r="L222" s="238"/>
    </row>
    <row r="223" spans="12:12" x14ac:dyDescent="0.35">
      <c r="L223" s="238"/>
    </row>
    <row r="224" spans="12:12" x14ac:dyDescent="0.35">
      <c r="L224" s="238"/>
    </row>
    <row r="225" spans="12:12" x14ac:dyDescent="0.35">
      <c r="L225" s="238"/>
    </row>
    <row r="226" spans="12:12" x14ac:dyDescent="0.35">
      <c r="L226" s="238"/>
    </row>
    <row r="227" spans="12:12" x14ac:dyDescent="0.35">
      <c r="L227" s="238"/>
    </row>
    <row r="228" spans="12:12" x14ac:dyDescent="0.35">
      <c r="L228" s="238"/>
    </row>
    <row r="229" spans="12:12" x14ac:dyDescent="0.35">
      <c r="L229" s="238"/>
    </row>
    <row r="230" spans="12:12" x14ac:dyDescent="0.35">
      <c r="L230" s="238"/>
    </row>
    <row r="231" spans="12:12" x14ac:dyDescent="0.35">
      <c r="L231" s="238"/>
    </row>
    <row r="232" spans="12:12" x14ac:dyDescent="0.35">
      <c r="L232" s="238"/>
    </row>
    <row r="233" spans="12:12" x14ac:dyDescent="0.35">
      <c r="L233" s="238"/>
    </row>
    <row r="234" spans="12:12" x14ac:dyDescent="0.35">
      <c r="L234" s="238"/>
    </row>
    <row r="235" spans="12:12" x14ac:dyDescent="0.35">
      <c r="L235" s="238"/>
    </row>
    <row r="236" spans="12:12" x14ac:dyDescent="0.35">
      <c r="L236" s="238"/>
    </row>
    <row r="237" spans="12:12" x14ac:dyDescent="0.35">
      <c r="L237" s="238"/>
    </row>
    <row r="238" spans="12:12" x14ac:dyDescent="0.35">
      <c r="L238" s="238"/>
    </row>
    <row r="239" spans="12:12" x14ac:dyDescent="0.35">
      <c r="L239" s="238"/>
    </row>
    <row r="240" spans="12:12" x14ac:dyDescent="0.35">
      <c r="L240" s="238"/>
    </row>
    <row r="241" spans="12:12" x14ac:dyDescent="0.35">
      <c r="L241" s="238"/>
    </row>
    <row r="242" spans="12:12" x14ac:dyDescent="0.35">
      <c r="L242" s="238"/>
    </row>
    <row r="243" spans="12:12" x14ac:dyDescent="0.35">
      <c r="L243" s="238"/>
    </row>
    <row r="244" spans="12:12" x14ac:dyDescent="0.35">
      <c r="L244" s="238"/>
    </row>
    <row r="245" spans="12:12" x14ac:dyDescent="0.35">
      <c r="L245" s="238"/>
    </row>
    <row r="246" spans="12:12" x14ac:dyDescent="0.35">
      <c r="L246" s="238"/>
    </row>
    <row r="247" spans="12:12" x14ac:dyDescent="0.35">
      <c r="L247" s="238"/>
    </row>
    <row r="248" spans="12:12" x14ac:dyDescent="0.35">
      <c r="L248" s="238"/>
    </row>
    <row r="249" spans="12:12" x14ac:dyDescent="0.35">
      <c r="L249" s="238"/>
    </row>
    <row r="250" spans="12:12" x14ac:dyDescent="0.35">
      <c r="L250" s="238"/>
    </row>
    <row r="251" spans="12:12" x14ac:dyDescent="0.35">
      <c r="L251" s="238"/>
    </row>
    <row r="252" spans="12:12" x14ac:dyDescent="0.35">
      <c r="L252" s="238"/>
    </row>
    <row r="253" spans="12:12" x14ac:dyDescent="0.35">
      <c r="L253" s="238"/>
    </row>
    <row r="254" spans="12:12" x14ac:dyDescent="0.35">
      <c r="L254" s="238"/>
    </row>
    <row r="255" spans="12:12" x14ac:dyDescent="0.35">
      <c r="L255" s="238"/>
    </row>
    <row r="256" spans="12:12" x14ac:dyDescent="0.35">
      <c r="L256" s="238"/>
    </row>
    <row r="257" spans="12:12" x14ac:dyDescent="0.35">
      <c r="L257" s="238"/>
    </row>
    <row r="258" spans="12:12" x14ac:dyDescent="0.35">
      <c r="L258" s="238"/>
    </row>
    <row r="259" spans="12:12" x14ac:dyDescent="0.35">
      <c r="L259" s="238"/>
    </row>
    <row r="260" spans="12:12" x14ac:dyDescent="0.35">
      <c r="L260" s="238"/>
    </row>
    <row r="261" spans="12:12" x14ac:dyDescent="0.35">
      <c r="L261" s="238"/>
    </row>
    <row r="262" spans="12:12" x14ac:dyDescent="0.35">
      <c r="L262" s="238"/>
    </row>
    <row r="263" spans="12:12" x14ac:dyDescent="0.35">
      <c r="L263" s="238"/>
    </row>
    <row r="264" spans="12:12" x14ac:dyDescent="0.35">
      <c r="L264" s="238"/>
    </row>
    <row r="265" spans="12:12" x14ac:dyDescent="0.35">
      <c r="L265" s="238"/>
    </row>
    <row r="266" spans="12:12" x14ac:dyDescent="0.35">
      <c r="L266" s="238"/>
    </row>
    <row r="267" spans="12:12" x14ac:dyDescent="0.35">
      <c r="L267" s="238"/>
    </row>
    <row r="268" spans="12:12" x14ac:dyDescent="0.35">
      <c r="L268" s="238"/>
    </row>
    <row r="269" spans="12:12" x14ac:dyDescent="0.35">
      <c r="L269" s="238"/>
    </row>
    <row r="270" spans="12:12" x14ac:dyDescent="0.35">
      <c r="L270" s="238"/>
    </row>
    <row r="271" spans="12:12" x14ac:dyDescent="0.35">
      <c r="L271" s="238"/>
    </row>
    <row r="272" spans="12:12" x14ac:dyDescent="0.35">
      <c r="L272" s="238"/>
    </row>
    <row r="273" spans="12:12" x14ac:dyDescent="0.35">
      <c r="L273" s="238"/>
    </row>
    <row r="274" spans="12:12" x14ac:dyDescent="0.35">
      <c r="L274" s="238"/>
    </row>
    <row r="275" spans="12:12" x14ac:dyDescent="0.35">
      <c r="L275" s="238"/>
    </row>
    <row r="276" spans="12:12" x14ac:dyDescent="0.35">
      <c r="L276" s="238"/>
    </row>
    <row r="277" spans="12:12" x14ac:dyDescent="0.35">
      <c r="L277" s="238"/>
    </row>
    <row r="278" spans="12:12" x14ac:dyDescent="0.35">
      <c r="L278" s="238"/>
    </row>
    <row r="279" spans="12:12" x14ac:dyDescent="0.35">
      <c r="L279" s="238"/>
    </row>
    <row r="280" spans="12:12" x14ac:dyDescent="0.35">
      <c r="L280" s="238"/>
    </row>
    <row r="281" spans="12:12" x14ac:dyDescent="0.35">
      <c r="L281" s="238"/>
    </row>
    <row r="282" spans="12:12" x14ac:dyDescent="0.35">
      <c r="L282" s="238"/>
    </row>
    <row r="283" spans="12:12" x14ac:dyDescent="0.35">
      <c r="L283" s="238"/>
    </row>
    <row r="284" spans="12:12" x14ac:dyDescent="0.35">
      <c r="L284" s="238"/>
    </row>
    <row r="285" spans="12:12" x14ac:dyDescent="0.35">
      <c r="L285" s="238"/>
    </row>
    <row r="286" spans="12:12" x14ac:dyDescent="0.35">
      <c r="L286" s="238"/>
    </row>
    <row r="287" spans="12:12" x14ac:dyDescent="0.35">
      <c r="L287" s="238"/>
    </row>
    <row r="288" spans="12:12" x14ac:dyDescent="0.35">
      <c r="L288" s="238"/>
    </row>
    <row r="289" spans="12:12" x14ac:dyDescent="0.35">
      <c r="L289" s="238"/>
    </row>
    <row r="290" spans="12:12" x14ac:dyDescent="0.35">
      <c r="L290" s="238"/>
    </row>
    <row r="291" spans="12:12" x14ac:dyDescent="0.35">
      <c r="L291" s="238"/>
    </row>
    <row r="292" spans="12:12" x14ac:dyDescent="0.35">
      <c r="L292" s="238"/>
    </row>
    <row r="293" spans="12:12" x14ac:dyDescent="0.35">
      <c r="L293" s="238"/>
    </row>
    <row r="294" spans="12:12" x14ac:dyDescent="0.35">
      <c r="L294" s="238"/>
    </row>
    <row r="295" spans="12:12" x14ac:dyDescent="0.35">
      <c r="L295" s="238"/>
    </row>
    <row r="296" spans="12:12" x14ac:dyDescent="0.35">
      <c r="L296" s="238"/>
    </row>
    <row r="297" spans="12:12" x14ac:dyDescent="0.35">
      <c r="L297" s="238"/>
    </row>
    <row r="298" spans="12:12" x14ac:dyDescent="0.35">
      <c r="L298" s="238"/>
    </row>
    <row r="299" spans="12:12" x14ac:dyDescent="0.35">
      <c r="L299" s="238"/>
    </row>
    <row r="300" spans="12:12" x14ac:dyDescent="0.35">
      <c r="L300" s="238"/>
    </row>
    <row r="301" spans="12:12" x14ac:dyDescent="0.35">
      <c r="L301" s="238"/>
    </row>
    <row r="302" spans="12:12" x14ac:dyDescent="0.35">
      <c r="L302" s="238"/>
    </row>
    <row r="303" spans="12:12" x14ac:dyDescent="0.35">
      <c r="L303" s="238"/>
    </row>
    <row r="304" spans="12:12" x14ac:dyDescent="0.35">
      <c r="L304" s="238"/>
    </row>
    <row r="305" spans="12:12" x14ac:dyDescent="0.35">
      <c r="L305" s="238"/>
    </row>
    <row r="306" spans="12:12" x14ac:dyDescent="0.35">
      <c r="L306" s="238"/>
    </row>
    <row r="307" spans="12:12" x14ac:dyDescent="0.35">
      <c r="L307" s="238"/>
    </row>
    <row r="308" spans="12:12" x14ac:dyDescent="0.35">
      <c r="L308" s="238"/>
    </row>
    <row r="309" spans="12:12" x14ac:dyDescent="0.35">
      <c r="L309" s="238"/>
    </row>
    <row r="310" spans="12:12" x14ac:dyDescent="0.35">
      <c r="L310" s="238"/>
    </row>
    <row r="311" spans="12:12" x14ac:dyDescent="0.35">
      <c r="L311" s="238"/>
    </row>
    <row r="312" spans="12:12" x14ac:dyDescent="0.35">
      <c r="L312" s="238"/>
    </row>
    <row r="313" spans="12:12" x14ac:dyDescent="0.35">
      <c r="L313" s="238"/>
    </row>
    <row r="314" spans="12:12" x14ac:dyDescent="0.35">
      <c r="L314" s="238"/>
    </row>
    <row r="315" spans="12:12" x14ac:dyDescent="0.35">
      <c r="L315" s="238"/>
    </row>
    <row r="316" spans="12:12" x14ac:dyDescent="0.35">
      <c r="L316" s="238"/>
    </row>
    <row r="317" spans="12:12" x14ac:dyDescent="0.35">
      <c r="L317" s="238"/>
    </row>
    <row r="318" spans="12:12" x14ac:dyDescent="0.35">
      <c r="L318" s="238"/>
    </row>
    <row r="319" spans="12:12" x14ac:dyDescent="0.35">
      <c r="L319" s="238"/>
    </row>
    <row r="320" spans="12:12" x14ac:dyDescent="0.35">
      <c r="L320" s="238"/>
    </row>
    <row r="321" spans="12:12" x14ac:dyDescent="0.35">
      <c r="L321" s="238"/>
    </row>
    <row r="322" spans="12:12" x14ac:dyDescent="0.35">
      <c r="L322" s="238"/>
    </row>
    <row r="323" spans="12:12" x14ac:dyDescent="0.35">
      <c r="L323" s="238"/>
    </row>
    <row r="324" spans="12:12" x14ac:dyDescent="0.35">
      <c r="L324" s="238"/>
    </row>
    <row r="325" spans="12:12" x14ac:dyDescent="0.35">
      <c r="L325" s="238"/>
    </row>
    <row r="326" spans="12:12" x14ac:dyDescent="0.35">
      <c r="L326" s="238"/>
    </row>
    <row r="327" spans="12:12" x14ac:dyDescent="0.35">
      <c r="L327" s="238"/>
    </row>
    <row r="328" spans="12:12" x14ac:dyDescent="0.35">
      <c r="L328" s="238"/>
    </row>
    <row r="329" spans="12:12" x14ac:dyDescent="0.35">
      <c r="L329" s="238"/>
    </row>
    <row r="330" spans="12:12" x14ac:dyDescent="0.35">
      <c r="L330" s="238"/>
    </row>
    <row r="331" spans="12:12" x14ac:dyDescent="0.35">
      <c r="L331" s="238"/>
    </row>
    <row r="332" spans="12:12" x14ac:dyDescent="0.35">
      <c r="L332" s="238"/>
    </row>
    <row r="333" spans="12:12" x14ac:dyDescent="0.35">
      <c r="L333" s="238"/>
    </row>
    <row r="334" spans="12:12" x14ac:dyDescent="0.35">
      <c r="L334" s="238"/>
    </row>
    <row r="335" spans="12:12" x14ac:dyDescent="0.35">
      <c r="L335" s="238"/>
    </row>
    <row r="336" spans="12:12" x14ac:dyDescent="0.35">
      <c r="L336" s="238"/>
    </row>
    <row r="337" spans="12:12" x14ac:dyDescent="0.35">
      <c r="L337" s="238"/>
    </row>
    <row r="338" spans="12:12" x14ac:dyDescent="0.35">
      <c r="L338" s="238"/>
    </row>
    <row r="339" spans="12:12" x14ac:dyDescent="0.35">
      <c r="L339" s="238"/>
    </row>
    <row r="340" spans="12:12" x14ac:dyDescent="0.35">
      <c r="L340" s="238"/>
    </row>
    <row r="341" spans="12:12" x14ac:dyDescent="0.35">
      <c r="L341" s="238"/>
    </row>
    <row r="342" spans="12:12" x14ac:dyDescent="0.35">
      <c r="L342" s="238"/>
    </row>
    <row r="343" spans="12:12" x14ac:dyDescent="0.35">
      <c r="L343" s="238"/>
    </row>
    <row r="344" spans="12:12" x14ac:dyDescent="0.35">
      <c r="L344" s="238"/>
    </row>
    <row r="345" spans="12:12" x14ac:dyDescent="0.35">
      <c r="L345" s="238"/>
    </row>
    <row r="346" spans="12:12" x14ac:dyDescent="0.35">
      <c r="L346" s="238"/>
    </row>
    <row r="347" spans="12:12" x14ac:dyDescent="0.35">
      <c r="L347" s="238"/>
    </row>
    <row r="348" spans="12:12" x14ac:dyDescent="0.35">
      <c r="L348" s="238"/>
    </row>
    <row r="349" spans="12:12" x14ac:dyDescent="0.35">
      <c r="L349" s="238"/>
    </row>
    <row r="350" spans="12:12" x14ac:dyDescent="0.35">
      <c r="L350" s="238"/>
    </row>
    <row r="351" spans="12:12" x14ac:dyDescent="0.35">
      <c r="L351" s="238"/>
    </row>
    <row r="352" spans="12:12" x14ac:dyDescent="0.35">
      <c r="L352" s="238"/>
    </row>
    <row r="353" spans="12:12" x14ac:dyDescent="0.35">
      <c r="L353" s="238"/>
    </row>
    <row r="354" spans="12:12" x14ac:dyDescent="0.35">
      <c r="L354" s="238"/>
    </row>
    <row r="355" spans="12:12" x14ac:dyDescent="0.35">
      <c r="L355" s="238"/>
    </row>
    <row r="356" spans="12:12" x14ac:dyDescent="0.35">
      <c r="L356" s="238"/>
    </row>
    <row r="357" spans="12:12" x14ac:dyDescent="0.35">
      <c r="L357" s="238"/>
    </row>
    <row r="358" spans="12:12" x14ac:dyDescent="0.35">
      <c r="L358" s="238"/>
    </row>
    <row r="359" spans="12:12" x14ac:dyDescent="0.35">
      <c r="L359" s="238"/>
    </row>
    <row r="360" spans="12:12" x14ac:dyDescent="0.35">
      <c r="L360" s="238"/>
    </row>
    <row r="361" spans="12:12" x14ac:dyDescent="0.35">
      <c r="L361" s="238"/>
    </row>
    <row r="362" spans="12:12" x14ac:dyDescent="0.35">
      <c r="L362" s="238"/>
    </row>
    <row r="363" spans="12:12" x14ac:dyDescent="0.35">
      <c r="L363" s="238"/>
    </row>
    <row r="364" spans="12:12" x14ac:dyDescent="0.35">
      <c r="L364" s="238"/>
    </row>
    <row r="365" spans="12:12" x14ac:dyDescent="0.35">
      <c r="L365" s="238"/>
    </row>
    <row r="366" spans="12:12" x14ac:dyDescent="0.35">
      <c r="L366" s="238"/>
    </row>
    <row r="367" spans="12:12" x14ac:dyDescent="0.35">
      <c r="L367" s="238"/>
    </row>
    <row r="368" spans="12:12" x14ac:dyDescent="0.35">
      <c r="L368" s="238"/>
    </row>
    <row r="369" spans="12:12" x14ac:dyDescent="0.35">
      <c r="L369" s="238"/>
    </row>
    <row r="370" spans="12:12" x14ac:dyDescent="0.35">
      <c r="L370" s="238"/>
    </row>
    <row r="371" spans="12:12" x14ac:dyDescent="0.35">
      <c r="L371" s="238"/>
    </row>
    <row r="372" spans="12:12" x14ac:dyDescent="0.35">
      <c r="L372" s="238"/>
    </row>
    <row r="373" spans="12:12" x14ac:dyDescent="0.35">
      <c r="L373" s="238"/>
    </row>
    <row r="374" spans="12:12" x14ac:dyDescent="0.35">
      <c r="L374" s="238"/>
    </row>
    <row r="375" spans="12:12" x14ac:dyDescent="0.35">
      <c r="L375" s="238"/>
    </row>
    <row r="376" spans="12:12" x14ac:dyDescent="0.35">
      <c r="L376" s="238"/>
    </row>
    <row r="377" spans="12:12" x14ac:dyDescent="0.35">
      <c r="L377" s="238"/>
    </row>
    <row r="378" spans="12:12" x14ac:dyDescent="0.35">
      <c r="L378" s="238"/>
    </row>
    <row r="379" spans="12:12" x14ac:dyDescent="0.35">
      <c r="L379" s="238"/>
    </row>
    <row r="380" spans="12:12" x14ac:dyDescent="0.35">
      <c r="L380" s="238"/>
    </row>
    <row r="381" spans="12:12" x14ac:dyDescent="0.35">
      <c r="L381" s="238"/>
    </row>
    <row r="382" spans="12:12" x14ac:dyDescent="0.35">
      <c r="L382" s="238"/>
    </row>
    <row r="383" spans="12:12" x14ac:dyDescent="0.35">
      <c r="L383" s="238"/>
    </row>
    <row r="384" spans="12:12" x14ac:dyDescent="0.35">
      <c r="L384" s="238"/>
    </row>
    <row r="385" spans="12:12" x14ac:dyDescent="0.35">
      <c r="L385" s="238"/>
    </row>
    <row r="386" spans="12:12" x14ac:dyDescent="0.35">
      <c r="L386" s="238"/>
    </row>
    <row r="387" spans="12:12" x14ac:dyDescent="0.35">
      <c r="L387" s="238"/>
    </row>
    <row r="388" spans="12:12" x14ac:dyDescent="0.35">
      <c r="L388" s="238"/>
    </row>
    <row r="389" spans="12:12" x14ac:dyDescent="0.35">
      <c r="L389" s="238"/>
    </row>
    <row r="390" spans="12:12" x14ac:dyDescent="0.35">
      <c r="L390" s="238"/>
    </row>
    <row r="391" spans="12:12" x14ac:dyDescent="0.35">
      <c r="L391" s="238"/>
    </row>
    <row r="392" spans="12:12" x14ac:dyDescent="0.35">
      <c r="L392" s="238"/>
    </row>
    <row r="393" spans="12:12" x14ac:dyDescent="0.35">
      <c r="L393" s="238"/>
    </row>
    <row r="394" spans="12:12" x14ac:dyDescent="0.35">
      <c r="L394" s="238"/>
    </row>
    <row r="395" spans="12:12" x14ac:dyDescent="0.35">
      <c r="L395" s="238"/>
    </row>
    <row r="396" spans="12:12" x14ac:dyDescent="0.35">
      <c r="L396" s="238"/>
    </row>
    <row r="397" spans="12:12" x14ac:dyDescent="0.35">
      <c r="L397" s="238"/>
    </row>
    <row r="398" spans="12:12" x14ac:dyDescent="0.35">
      <c r="L398" s="238"/>
    </row>
    <row r="399" spans="12:12" x14ac:dyDescent="0.35">
      <c r="L399" s="238"/>
    </row>
    <row r="400" spans="12:12" x14ac:dyDescent="0.35">
      <c r="L400" s="238"/>
    </row>
    <row r="401" spans="12:12" x14ac:dyDescent="0.35">
      <c r="L401" s="238"/>
    </row>
    <row r="402" spans="12:12" x14ac:dyDescent="0.35">
      <c r="L402" s="238"/>
    </row>
    <row r="403" spans="12:12" x14ac:dyDescent="0.35">
      <c r="L403" s="238"/>
    </row>
    <row r="404" spans="12:12" x14ac:dyDescent="0.35">
      <c r="L404" s="238"/>
    </row>
    <row r="405" spans="12:12" x14ac:dyDescent="0.35">
      <c r="L405" s="238"/>
    </row>
    <row r="406" spans="12:12" x14ac:dyDescent="0.35">
      <c r="L406" s="238"/>
    </row>
    <row r="407" spans="12:12" x14ac:dyDescent="0.35">
      <c r="L407" s="238"/>
    </row>
    <row r="408" spans="12:12" x14ac:dyDescent="0.35">
      <c r="L408" s="238"/>
    </row>
    <row r="409" spans="12:12" x14ac:dyDescent="0.35">
      <c r="L409" s="238"/>
    </row>
    <row r="410" spans="12:12" x14ac:dyDescent="0.35">
      <c r="L410" s="238"/>
    </row>
    <row r="411" spans="12:12" x14ac:dyDescent="0.35">
      <c r="L411" s="238"/>
    </row>
    <row r="412" spans="12:12" x14ac:dyDescent="0.35">
      <c r="L412" s="238"/>
    </row>
    <row r="413" spans="12:12" x14ac:dyDescent="0.35">
      <c r="L413" s="238"/>
    </row>
    <row r="414" spans="12:12" x14ac:dyDescent="0.35">
      <c r="L414" s="238"/>
    </row>
    <row r="415" spans="12:12" x14ac:dyDescent="0.35">
      <c r="L415" s="238"/>
    </row>
    <row r="416" spans="12:12" x14ac:dyDescent="0.35">
      <c r="L416" s="238"/>
    </row>
    <row r="417" spans="12:12" x14ac:dyDescent="0.35">
      <c r="L417" s="238"/>
    </row>
    <row r="418" spans="12:12" x14ac:dyDescent="0.35">
      <c r="L418" s="238"/>
    </row>
    <row r="419" spans="12:12" x14ac:dyDescent="0.35">
      <c r="L419" s="238"/>
    </row>
    <row r="420" spans="12:12" x14ac:dyDescent="0.35">
      <c r="L420" s="238"/>
    </row>
    <row r="421" spans="12:12" x14ac:dyDescent="0.35">
      <c r="L421" s="238"/>
    </row>
    <row r="422" spans="12:12" x14ac:dyDescent="0.35">
      <c r="L422" s="238"/>
    </row>
    <row r="423" spans="12:12" x14ac:dyDescent="0.35">
      <c r="L423" s="238"/>
    </row>
    <row r="424" spans="12:12" x14ac:dyDescent="0.35">
      <c r="L424" s="238"/>
    </row>
    <row r="425" spans="12:12" x14ac:dyDescent="0.35">
      <c r="L425" s="238"/>
    </row>
    <row r="426" spans="12:12" x14ac:dyDescent="0.35">
      <c r="L426" s="238"/>
    </row>
    <row r="427" spans="12:12" x14ac:dyDescent="0.35">
      <c r="L427" s="238"/>
    </row>
    <row r="428" spans="12:12" x14ac:dyDescent="0.35">
      <c r="L428" s="238"/>
    </row>
    <row r="429" spans="12:12" x14ac:dyDescent="0.35">
      <c r="L429" s="238"/>
    </row>
    <row r="430" spans="12:12" x14ac:dyDescent="0.35">
      <c r="L430" s="238"/>
    </row>
    <row r="431" spans="12:12" x14ac:dyDescent="0.35">
      <c r="L431" s="238"/>
    </row>
    <row r="432" spans="12:12" x14ac:dyDescent="0.35">
      <c r="L432" s="238"/>
    </row>
    <row r="433" spans="12:12" x14ac:dyDescent="0.35">
      <c r="L433" s="238"/>
    </row>
    <row r="434" spans="12:12" x14ac:dyDescent="0.35">
      <c r="L434" s="238"/>
    </row>
    <row r="435" spans="12:12" x14ac:dyDescent="0.35">
      <c r="L435" s="238"/>
    </row>
    <row r="436" spans="12:12" x14ac:dyDescent="0.35">
      <c r="L436" s="238"/>
    </row>
    <row r="437" spans="12:12" x14ac:dyDescent="0.35">
      <c r="L437" s="238"/>
    </row>
    <row r="438" spans="12:12" x14ac:dyDescent="0.35">
      <c r="L438" s="238"/>
    </row>
    <row r="439" spans="12:12" x14ac:dyDescent="0.35">
      <c r="L439" s="238"/>
    </row>
    <row r="440" spans="12:12" x14ac:dyDescent="0.35">
      <c r="L440" s="238"/>
    </row>
    <row r="441" spans="12:12" x14ac:dyDescent="0.35">
      <c r="L441" s="238"/>
    </row>
    <row r="442" spans="12:12" x14ac:dyDescent="0.35">
      <c r="L442" s="238"/>
    </row>
    <row r="443" spans="12:12" x14ac:dyDescent="0.35">
      <c r="L443" s="238"/>
    </row>
    <row r="444" spans="12:12" x14ac:dyDescent="0.35">
      <c r="L444" s="238"/>
    </row>
    <row r="445" spans="12:12" x14ac:dyDescent="0.35">
      <c r="L445" s="238"/>
    </row>
    <row r="446" spans="12:12" x14ac:dyDescent="0.35">
      <c r="L446" s="238"/>
    </row>
    <row r="447" spans="12:12" x14ac:dyDescent="0.35">
      <c r="L447" s="238"/>
    </row>
    <row r="448" spans="12:12" x14ac:dyDescent="0.35">
      <c r="L448" s="238"/>
    </row>
    <row r="449" spans="12:12" x14ac:dyDescent="0.35">
      <c r="L449" s="238"/>
    </row>
    <row r="450" spans="12:12" x14ac:dyDescent="0.35">
      <c r="L450" s="238"/>
    </row>
    <row r="451" spans="12:12" x14ac:dyDescent="0.35">
      <c r="L451" s="238"/>
    </row>
    <row r="452" spans="12:12" x14ac:dyDescent="0.35">
      <c r="L452" s="238"/>
    </row>
    <row r="453" spans="12:12" x14ac:dyDescent="0.35">
      <c r="L453" s="238"/>
    </row>
    <row r="454" spans="12:12" x14ac:dyDescent="0.35">
      <c r="L454" s="238"/>
    </row>
    <row r="455" spans="12:12" x14ac:dyDescent="0.35">
      <c r="L455" s="238"/>
    </row>
    <row r="456" spans="12:12" x14ac:dyDescent="0.35">
      <c r="L456" s="238"/>
    </row>
    <row r="457" spans="12:12" x14ac:dyDescent="0.35">
      <c r="L457" s="238"/>
    </row>
    <row r="458" spans="12:12" x14ac:dyDescent="0.35">
      <c r="L458" s="238"/>
    </row>
    <row r="459" spans="12:12" x14ac:dyDescent="0.35">
      <c r="L459" s="238"/>
    </row>
    <row r="460" spans="12:12" x14ac:dyDescent="0.35">
      <c r="L460" s="238"/>
    </row>
    <row r="461" spans="12:12" x14ac:dyDescent="0.35">
      <c r="L461" s="238"/>
    </row>
    <row r="462" spans="12:12" x14ac:dyDescent="0.35">
      <c r="L462" s="238"/>
    </row>
    <row r="463" spans="12:12" x14ac:dyDescent="0.35">
      <c r="L463" s="238"/>
    </row>
    <row r="464" spans="12:12" x14ac:dyDescent="0.35">
      <c r="L464" s="238"/>
    </row>
    <row r="465" spans="12:12" x14ac:dyDescent="0.35">
      <c r="L465" s="238"/>
    </row>
    <row r="466" spans="12:12" x14ac:dyDescent="0.35">
      <c r="L466" s="238"/>
    </row>
    <row r="467" spans="12:12" x14ac:dyDescent="0.35">
      <c r="L467" s="238"/>
    </row>
    <row r="468" spans="12:12" x14ac:dyDescent="0.35">
      <c r="L468" s="238"/>
    </row>
    <row r="469" spans="12:12" x14ac:dyDescent="0.35">
      <c r="L469" s="238"/>
    </row>
    <row r="470" spans="12:12" x14ac:dyDescent="0.35">
      <c r="L470" s="238"/>
    </row>
    <row r="471" spans="12:12" x14ac:dyDescent="0.35">
      <c r="L471" s="238"/>
    </row>
    <row r="472" spans="12:12" x14ac:dyDescent="0.35">
      <c r="L472" s="238"/>
    </row>
    <row r="473" spans="12:12" x14ac:dyDescent="0.35">
      <c r="L473" s="238"/>
    </row>
    <row r="474" spans="12:12" x14ac:dyDescent="0.35">
      <c r="L474" s="238"/>
    </row>
    <row r="475" spans="12:12" x14ac:dyDescent="0.35">
      <c r="L475" s="238"/>
    </row>
    <row r="476" spans="12:12" x14ac:dyDescent="0.35">
      <c r="L476" s="238"/>
    </row>
    <row r="477" spans="12:12" x14ac:dyDescent="0.35">
      <c r="L477" s="238"/>
    </row>
    <row r="478" spans="12:12" x14ac:dyDescent="0.35">
      <c r="L478" s="238"/>
    </row>
    <row r="479" spans="12:12" x14ac:dyDescent="0.35">
      <c r="L479" s="238"/>
    </row>
    <row r="480" spans="12:12" x14ac:dyDescent="0.35">
      <c r="L480" s="238"/>
    </row>
    <row r="481" spans="12:12" x14ac:dyDescent="0.35">
      <c r="L481" s="238"/>
    </row>
    <row r="482" spans="12:12" x14ac:dyDescent="0.35">
      <c r="L482" s="238"/>
    </row>
    <row r="483" spans="12:12" x14ac:dyDescent="0.35">
      <c r="L483" s="238"/>
    </row>
    <row r="484" spans="12:12" x14ac:dyDescent="0.35">
      <c r="L484" s="238"/>
    </row>
    <row r="485" spans="12:12" x14ac:dyDescent="0.35">
      <c r="L485" s="238"/>
    </row>
    <row r="486" spans="12:12" x14ac:dyDescent="0.35">
      <c r="L486" s="238"/>
    </row>
    <row r="487" spans="12:12" x14ac:dyDescent="0.35">
      <c r="L487" s="238"/>
    </row>
    <row r="488" spans="12:12" x14ac:dyDescent="0.35">
      <c r="L488" s="238"/>
    </row>
    <row r="489" spans="12:12" x14ac:dyDescent="0.35">
      <c r="L489" s="238"/>
    </row>
    <row r="490" spans="12:12" x14ac:dyDescent="0.35">
      <c r="L490" s="238"/>
    </row>
    <row r="491" spans="12:12" x14ac:dyDescent="0.35">
      <c r="L491" s="238"/>
    </row>
    <row r="492" spans="12:12" x14ac:dyDescent="0.35">
      <c r="L492" s="238"/>
    </row>
    <row r="493" spans="12:12" x14ac:dyDescent="0.35">
      <c r="L493" s="238"/>
    </row>
    <row r="494" spans="12:12" x14ac:dyDescent="0.35">
      <c r="L494" s="238"/>
    </row>
    <row r="495" spans="12:12" x14ac:dyDescent="0.35">
      <c r="L495" s="238"/>
    </row>
    <row r="496" spans="12:12" x14ac:dyDescent="0.35">
      <c r="L496" s="238"/>
    </row>
    <row r="497" spans="12:12" x14ac:dyDescent="0.35">
      <c r="L497" s="238"/>
    </row>
    <row r="498" spans="12:12" x14ac:dyDescent="0.35">
      <c r="L498" s="238"/>
    </row>
    <row r="499" spans="12:12" x14ac:dyDescent="0.35">
      <c r="L499" s="238"/>
    </row>
    <row r="500" spans="12:12" x14ac:dyDescent="0.35">
      <c r="L500" s="238"/>
    </row>
    <row r="501" spans="12:12" x14ac:dyDescent="0.35">
      <c r="L501" s="238"/>
    </row>
    <row r="502" spans="12:12" x14ac:dyDescent="0.35">
      <c r="L502" s="238"/>
    </row>
    <row r="503" spans="12:12" x14ac:dyDescent="0.35">
      <c r="L503" s="238"/>
    </row>
    <row r="504" spans="12:12" x14ac:dyDescent="0.35">
      <c r="L504" s="238"/>
    </row>
    <row r="505" spans="12:12" x14ac:dyDescent="0.35">
      <c r="L505" s="238"/>
    </row>
    <row r="506" spans="12:12" x14ac:dyDescent="0.35">
      <c r="L506" s="238"/>
    </row>
    <row r="507" spans="12:12" x14ac:dyDescent="0.35">
      <c r="L507" s="238"/>
    </row>
    <row r="508" spans="12:12" x14ac:dyDescent="0.35">
      <c r="L508" s="238"/>
    </row>
    <row r="509" spans="12:12" x14ac:dyDescent="0.35">
      <c r="L509" s="238"/>
    </row>
    <row r="510" spans="12:12" x14ac:dyDescent="0.35">
      <c r="L510" s="238"/>
    </row>
    <row r="511" spans="12:12" x14ac:dyDescent="0.35">
      <c r="L511" s="238"/>
    </row>
    <row r="512" spans="12:12" x14ac:dyDescent="0.35">
      <c r="L512" s="238"/>
    </row>
    <row r="513" spans="12:12" x14ac:dyDescent="0.35">
      <c r="L513" s="238"/>
    </row>
    <row r="514" spans="12:12" x14ac:dyDescent="0.35">
      <c r="L514" s="238"/>
    </row>
    <row r="515" spans="12:12" x14ac:dyDescent="0.35">
      <c r="L515" s="238"/>
    </row>
    <row r="516" spans="12:12" x14ac:dyDescent="0.35">
      <c r="L516" s="238"/>
    </row>
    <row r="517" spans="12:12" x14ac:dyDescent="0.35">
      <c r="L517" s="238"/>
    </row>
    <row r="518" spans="12:12" x14ac:dyDescent="0.35">
      <c r="L518" s="238"/>
    </row>
    <row r="519" spans="12:12" x14ac:dyDescent="0.35">
      <c r="L519" s="238"/>
    </row>
    <row r="520" spans="12:12" x14ac:dyDescent="0.35">
      <c r="L520" s="238"/>
    </row>
    <row r="521" spans="12:12" x14ac:dyDescent="0.35">
      <c r="L521" s="238"/>
    </row>
    <row r="522" spans="12:12" x14ac:dyDescent="0.35">
      <c r="L522" s="238"/>
    </row>
    <row r="523" spans="12:12" x14ac:dyDescent="0.35">
      <c r="L523" s="238"/>
    </row>
    <row r="524" spans="12:12" x14ac:dyDescent="0.35">
      <c r="L524" s="238"/>
    </row>
    <row r="525" spans="12:12" x14ac:dyDescent="0.35">
      <c r="L525" s="238"/>
    </row>
    <row r="526" spans="12:12" x14ac:dyDescent="0.35">
      <c r="L526" s="238"/>
    </row>
    <row r="527" spans="12:12" x14ac:dyDescent="0.35">
      <c r="L527" s="238"/>
    </row>
    <row r="528" spans="12:12" x14ac:dyDescent="0.35">
      <c r="L528" s="238"/>
    </row>
    <row r="529" spans="12:12" x14ac:dyDescent="0.35">
      <c r="L529" s="238"/>
    </row>
    <row r="530" spans="12:12" x14ac:dyDescent="0.35">
      <c r="L530" s="238"/>
    </row>
    <row r="531" spans="12:12" x14ac:dyDescent="0.35">
      <c r="L531" s="238"/>
    </row>
    <row r="532" spans="12:12" x14ac:dyDescent="0.35">
      <c r="L532" s="238"/>
    </row>
    <row r="533" spans="12:12" x14ac:dyDescent="0.35">
      <c r="L533" s="238"/>
    </row>
    <row r="534" spans="12:12" x14ac:dyDescent="0.35">
      <c r="L534" s="238"/>
    </row>
    <row r="535" spans="12:12" x14ac:dyDescent="0.35">
      <c r="L535" s="238"/>
    </row>
    <row r="536" spans="12:12" x14ac:dyDescent="0.35">
      <c r="L536" s="238"/>
    </row>
    <row r="537" spans="12:12" x14ac:dyDescent="0.35">
      <c r="L537" s="238"/>
    </row>
    <row r="538" spans="12:12" x14ac:dyDescent="0.35">
      <c r="L538" s="238"/>
    </row>
    <row r="539" spans="12:12" x14ac:dyDescent="0.35">
      <c r="L539" s="238"/>
    </row>
    <row r="540" spans="12:12" x14ac:dyDescent="0.35">
      <c r="L540" s="238"/>
    </row>
    <row r="541" spans="12:12" x14ac:dyDescent="0.35">
      <c r="L541" s="238"/>
    </row>
    <row r="542" spans="12:12" x14ac:dyDescent="0.35">
      <c r="L542" s="238"/>
    </row>
    <row r="543" spans="12:12" x14ac:dyDescent="0.35">
      <c r="L543" s="238"/>
    </row>
    <row r="544" spans="12:12" x14ac:dyDescent="0.35">
      <c r="L544" s="238"/>
    </row>
    <row r="545" spans="12:12" x14ac:dyDescent="0.35">
      <c r="L545" s="238"/>
    </row>
    <row r="546" spans="12:12" x14ac:dyDescent="0.35">
      <c r="L546" s="238"/>
    </row>
    <row r="547" spans="12:12" x14ac:dyDescent="0.35">
      <c r="L547" s="238"/>
    </row>
    <row r="548" spans="12:12" x14ac:dyDescent="0.35">
      <c r="L548" s="238"/>
    </row>
    <row r="549" spans="12:12" x14ac:dyDescent="0.35">
      <c r="L549" s="238"/>
    </row>
    <row r="550" spans="12:12" x14ac:dyDescent="0.35">
      <c r="L550" s="238"/>
    </row>
    <row r="551" spans="12:12" x14ac:dyDescent="0.35">
      <c r="L551" s="238"/>
    </row>
    <row r="552" spans="12:12" x14ac:dyDescent="0.35">
      <c r="L552" s="238"/>
    </row>
    <row r="553" spans="12:12" x14ac:dyDescent="0.35">
      <c r="L553" s="238"/>
    </row>
    <row r="554" spans="12:12" x14ac:dyDescent="0.35">
      <c r="L554" s="238"/>
    </row>
    <row r="555" spans="12:12" x14ac:dyDescent="0.35">
      <c r="L555" s="238"/>
    </row>
    <row r="556" spans="12:12" x14ac:dyDescent="0.35">
      <c r="L556" s="238"/>
    </row>
    <row r="557" spans="12:12" x14ac:dyDescent="0.35">
      <c r="L557" s="238"/>
    </row>
    <row r="558" spans="12:12" x14ac:dyDescent="0.35">
      <c r="L558" s="238"/>
    </row>
    <row r="559" spans="12:12" x14ac:dyDescent="0.35">
      <c r="L559" s="238"/>
    </row>
    <row r="560" spans="12:12" x14ac:dyDescent="0.35">
      <c r="L560" s="238"/>
    </row>
    <row r="561" spans="12:12" x14ac:dyDescent="0.35">
      <c r="L561" s="238"/>
    </row>
    <row r="562" spans="12:12" x14ac:dyDescent="0.35">
      <c r="L562" s="238"/>
    </row>
    <row r="563" spans="12:12" x14ac:dyDescent="0.35">
      <c r="L563" s="238"/>
    </row>
    <row r="564" spans="12:12" x14ac:dyDescent="0.35">
      <c r="L564" s="238"/>
    </row>
    <row r="565" spans="12:12" x14ac:dyDescent="0.35">
      <c r="L565" s="238"/>
    </row>
    <row r="566" spans="12:12" x14ac:dyDescent="0.35">
      <c r="L566" s="238"/>
    </row>
    <row r="567" spans="12:12" x14ac:dyDescent="0.35">
      <c r="L567" s="238"/>
    </row>
    <row r="568" spans="12:12" x14ac:dyDescent="0.35">
      <c r="L568" s="238"/>
    </row>
    <row r="569" spans="12:12" x14ac:dyDescent="0.35">
      <c r="L569" s="238"/>
    </row>
    <row r="570" spans="12:12" x14ac:dyDescent="0.35">
      <c r="L570" s="238"/>
    </row>
    <row r="571" spans="12:12" x14ac:dyDescent="0.35">
      <c r="L571" s="238"/>
    </row>
    <row r="572" spans="12:12" x14ac:dyDescent="0.35">
      <c r="L572" s="238"/>
    </row>
    <row r="573" spans="12:12" x14ac:dyDescent="0.35">
      <c r="L573" s="238"/>
    </row>
    <row r="574" spans="12:12" x14ac:dyDescent="0.35">
      <c r="L574" s="238"/>
    </row>
    <row r="575" spans="12:12" x14ac:dyDescent="0.35">
      <c r="L575" s="238"/>
    </row>
    <row r="576" spans="12:12" x14ac:dyDescent="0.35">
      <c r="L576" s="238"/>
    </row>
    <row r="577" spans="12:12" x14ac:dyDescent="0.35">
      <c r="L577" s="238"/>
    </row>
    <row r="578" spans="12:12" x14ac:dyDescent="0.35">
      <c r="L578" s="238"/>
    </row>
    <row r="579" spans="12:12" x14ac:dyDescent="0.35">
      <c r="L579" s="238"/>
    </row>
    <row r="580" spans="12:12" x14ac:dyDescent="0.35">
      <c r="L580" s="238"/>
    </row>
    <row r="581" spans="12:12" x14ac:dyDescent="0.35">
      <c r="L581" s="238"/>
    </row>
    <row r="582" spans="12:12" x14ac:dyDescent="0.35">
      <c r="L582" s="238"/>
    </row>
    <row r="583" spans="12:12" x14ac:dyDescent="0.35">
      <c r="L583" s="238"/>
    </row>
    <row r="584" spans="12:12" x14ac:dyDescent="0.35">
      <c r="L584" s="238"/>
    </row>
    <row r="585" spans="12:12" x14ac:dyDescent="0.35">
      <c r="L585" s="238"/>
    </row>
    <row r="586" spans="12:12" x14ac:dyDescent="0.35">
      <c r="L586" s="238"/>
    </row>
    <row r="587" spans="12:12" x14ac:dyDescent="0.35">
      <c r="L587" s="238"/>
    </row>
    <row r="588" spans="12:12" x14ac:dyDescent="0.35">
      <c r="L588" s="238"/>
    </row>
    <row r="589" spans="12:12" x14ac:dyDescent="0.35">
      <c r="L589" s="238"/>
    </row>
    <row r="590" spans="12:12" x14ac:dyDescent="0.35">
      <c r="L590" s="238"/>
    </row>
    <row r="591" spans="12:12" x14ac:dyDescent="0.35">
      <c r="L591" s="238"/>
    </row>
    <row r="592" spans="12:12" x14ac:dyDescent="0.35">
      <c r="L592" s="238"/>
    </row>
    <row r="593" spans="12:12" x14ac:dyDescent="0.35">
      <c r="L593" s="238"/>
    </row>
    <row r="594" spans="12:12" x14ac:dyDescent="0.35">
      <c r="L594" s="238"/>
    </row>
    <row r="595" spans="12:12" x14ac:dyDescent="0.35">
      <c r="L595" s="238"/>
    </row>
    <row r="596" spans="12:12" x14ac:dyDescent="0.35">
      <c r="L596" s="238"/>
    </row>
    <row r="597" spans="12:12" x14ac:dyDescent="0.35">
      <c r="L597" s="238"/>
    </row>
    <row r="598" spans="12:12" x14ac:dyDescent="0.35">
      <c r="L598" s="238"/>
    </row>
    <row r="599" spans="12:12" x14ac:dyDescent="0.35">
      <c r="L599" s="238"/>
    </row>
    <row r="600" spans="12:12" x14ac:dyDescent="0.35">
      <c r="L600" s="238"/>
    </row>
    <row r="601" spans="12:12" x14ac:dyDescent="0.35">
      <c r="L601" s="238"/>
    </row>
    <row r="602" spans="12:12" x14ac:dyDescent="0.35">
      <c r="L602" s="238"/>
    </row>
    <row r="603" spans="12:12" x14ac:dyDescent="0.35">
      <c r="L603" s="238"/>
    </row>
    <row r="604" spans="12:12" x14ac:dyDescent="0.35">
      <c r="L604" s="238"/>
    </row>
    <row r="605" spans="12:12" x14ac:dyDescent="0.35">
      <c r="L605" s="238"/>
    </row>
    <row r="606" spans="12:12" x14ac:dyDescent="0.35">
      <c r="L606" s="238"/>
    </row>
    <row r="607" spans="12:12" x14ac:dyDescent="0.35">
      <c r="L607" s="238"/>
    </row>
    <row r="608" spans="12:12" x14ac:dyDescent="0.35">
      <c r="L608" s="238"/>
    </row>
    <row r="609" spans="12:12" x14ac:dyDescent="0.35">
      <c r="L609" s="238"/>
    </row>
    <row r="610" spans="12:12" x14ac:dyDescent="0.35">
      <c r="L610" s="238"/>
    </row>
    <row r="611" spans="12:12" x14ac:dyDescent="0.35">
      <c r="L611" s="238"/>
    </row>
    <row r="612" spans="12:12" x14ac:dyDescent="0.35">
      <c r="L612" s="238"/>
    </row>
    <row r="613" spans="12:12" x14ac:dyDescent="0.35">
      <c r="L613" s="238"/>
    </row>
    <row r="614" spans="12:12" x14ac:dyDescent="0.35">
      <c r="L614" s="238"/>
    </row>
    <row r="615" spans="12:12" x14ac:dyDescent="0.35">
      <c r="L615" s="238"/>
    </row>
    <row r="616" spans="12:12" x14ac:dyDescent="0.35">
      <c r="L616" s="238"/>
    </row>
    <row r="617" spans="12:12" x14ac:dyDescent="0.35">
      <c r="L617" s="238"/>
    </row>
    <row r="618" spans="12:12" x14ac:dyDescent="0.35">
      <c r="L618" s="238"/>
    </row>
    <row r="619" spans="12:12" x14ac:dyDescent="0.35">
      <c r="L619" s="238"/>
    </row>
    <row r="620" spans="12:12" x14ac:dyDescent="0.35">
      <c r="L620" s="238"/>
    </row>
    <row r="621" spans="12:12" x14ac:dyDescent="0.35">
      <c r="L621" s="238"/>
    </row>
    <row r="622" spans="12:12" x14ac:dyDescent="0.35">
      <c r="L622" s="238"/>
    </row>
    <row r="623" spans="12:12" x14ac:dyDescent="0.35">
      <c r="L623" s="238"/>
    </row>
    <row r="624" spans="12:12" x14ac:dyDescent="0.35">
      <c r="L624" s="238"/>
    </row>
    <row r="625" spans="12:12" x14ac:dyDescent="0.35">
      <c r="L625" s="238"/>
    </row>
    <row r="626" spans="12:12" x14ac:dyDescent="0.35">
      <c r="L626" s="238"/>
    </row>
    <row r="627" spans="12:12" x14ac:dyDescent="0.35">
      <c r="L627" s="238"/>
    </row>
    <row r="628" spans="12:12" x14ac:dyDescent="0.35">
      <c r="L628" s="238"/>
    </row>
    <row r="629" spans="12:12" x14ac:dyDescent="0.35">
      <c r="L629" s="238"/>
    </row>
    <row r="630" spans="12:12" x14ac:dyDescent="0.35">
      <c r="L630" s="238"/>
    </row>
    <row r="631" spans="12:12" x14ac:dyDescent="0.35">
      <c r="L631" s="238"/>
    </row>
    <row r="632" spans="12:12" x14ac:dyDescent="0.35">
      <c r="L632" s="238"/>
    </row>
    <row r="633" spans="12:12" x14ac:dyDescent="0.35">
      <c r="L633" s="238"/>
    </row>
    <row r="634" spans="12:12" x14ac:dyDescent="0.35">
      <c r="L634" s="238"/>
    </row>
    <row r="635" spans="12:12" x14ac:dyDescent="0.35">
      <c r="L635" s="238"/>
    </row>
    <row r="636" spans="12:12" x14ac:dyDescent="0.35">
      <c r="L636" s="238"/>
    </row>
    <row r="637" spans="12:12" x14ac:dyDescent="0.35">
      <c r="L637" s="238"/>
    </row>
    <row r="638" spans="12:12" x14ac:dyDescent="0.35">
      <c r="L638" s="238"/>
    </row>
    <row r="639" spans="12:12" x14ac:dyDescent="0.35">
      <c r="L639" s="238"/>
    </row>
    <row r="640" spans="12:12" x14ac:dyDescent="0.35">
      <c r="L640" s="238"/>
    </row>
    <row r="641" spans="12:12" x14ac:dyDescent="0.35">
      <c r="L641" s="238"/>
    </row>
    <row r="642" spans="12:12" x14ac:dyDescent="0.35">
      <c r="L642" s="238"/>
    </row>
    <row r="643" spans="12:12" x14ac:dyDescent="0.35">
      <c r="L643" s="238"/>
    </row>
    <row r="644" spans="12:12" x14ac:dyDescent="0.35">
      <c r="L644" s="238"/>
    </row>
    <row r="645" spans="12:12" x14ac:dyDescent="0.35">
      <c r="L645" s="238"/>
    </row>
    <row r="646" spans="12:12" x14ac:dyDescent="0.35">
      <c r="L646" s="238"/>
    </row>
    <row r="647" spans="12:12" x14ac:dyDescent="0.35">
      <c r="L647" s="238"/>
    </row>
    <row r="648" spans="12:12" x14ac:dyDescent="0.35">
      <c r="L648" s="238"/>
    </row>
    <row r="649" spans="12:12" x14ac:dyDescent="0.35">
      <c r="L649" s="238"/>
    </row>
    <row r="650" spans="12:12" x14ac:dyDescent="0.35">
      <c r="L650" s="238"/>
    </row>
    <row r="651" spans="12:12" x14ac:dyDescent="0.35">
      <c r="L651" s="238"/>
    </row>
    <row r="652" spans="12:12" x14ac:dyDescent="0.35">
      <c r="L652" s="238"/>
    </row>
    <row r="653" spans="12:12" x14ac:dyDescent="0.35">
      <c r="L653" s="238"/>
    </row>
    <row r="654" spans="12:12" x14ac:dyDescent="0.35">
      <c r="L654" s="238"/>
    </row>
    <row r="655" spans="12:12" x14ac:dyDescent="0.35">
      <c r="L655" s="238"/>
    </row>
    <row r="656" spans="12:12" x14ac:dyDescent="0.35">
      <c r="L656" s="238"/>
    </row>
    <row r="657" spans="12:12" x14ac:dyDescent="0.35">
      <c r="L657" s="238"/>
    </row>
    <row r="658" spans="12:12" x14ac:dyDescent="0.35">
      <c r="L658" s="238"/>
    </row>
    <row r="659" spans="12:12" x14ac:dyDescent="0.35">
      <c r="L659" s="238"/>
    </row>
    <row r="660" spans="12:12" x14ac:dyDescent="0.35">
      <c r="L660" s="238"/>
    </row>
    <row r="661" spans="12:12" x14ac:dyDescent="0.35">
      <c r="L661" s="238"/>
    </row>
    <row r="662" spans="12:12" x14ac:dyDescent="0.35">
      <c r="L662" s="238"/>
    </row>
    <row r="663" spans="12:12" x14ac:dyDescent="0.35">
      <c r="L663" s="238"/>
    </row>
    <row r="664" spans="12:12" x14ac:dyDescent="0.35">
      <c r="L664" s="238"/>
    </row>
    <row r="665" spans="12:12" x14ac:dyDescent="0.35">
      <c r="L665" s="238"/>
    </row>
    <row r="666" spans="12:12" x14ac:dyDescent="0.35">
      <c r="L666" s="238"/>
    </row>
    <row r="667" spans="12:12" x14ac:dyDescent="0.35">
      <c r="L667" s="238"/>
    </row>
    <row r="668" spans="12:12" x14ac:dyDescent="0.35">
      <c r="L668" s="238"/>
    </row>
    <row r="669" spans="12:12" x14ac:dyDescent="0.35">
      <c r="L669" s="238"/>
    </row>
    <row r="670" spans="12:12" x14ac:dyDescent="0.35">
      <c r="L670" s="238"/>
    </row>
    <row r="671" spans="12:12" x14ac:dyDescent="0.35">
      <c r="L671" s="238"/>
    </row>
    <row r="672" spans="12:12" x14ac:dyDescent="0.35">
      <c r="L672" s="238"/>
    </row>
    <row r="673" spans="12:12" x14ac:dyDescent="0.35">
      <c r="L673" s="238"/>
    </row>
    <row r="674" spans="12:12" x14ac:dyDescent="0.35">
      <c r="L674" s="238"/>
    </row>
    <row r="675" spans="12:12" x14ac:dyDescent="0.35">
      <c r="L675" s="238"/>
    </row>
    <row r="676" spans="12:12" x14ac:dyDescent="0.35">
      <c r="L676" s="238"/>
    </row>
    <row r="677" spans="12:12" x14ac:dyDescent="0.35">
      <c r="L677" s="238"/>
    </row>
    <row r="678" spans="12:12" x14ac:dyDescent="0.35">
      <c r="L678" s="238"/>
    </row>
    <row r="679" spans="12:12" x14ac:dyDescent="0.35">
      <c r="L679" s="238"/>
    </row>
    <row r="680" spans="12:12" x14ac:dyDescent="0.35">
      <c r="L680" s="238"/>
    </row>
    <row r="681" spans="12:12" x14ac:dyDescent="0.35">
      <c r="L681" s="238"/>
    </row>
    <row r="682" spans="12:12" x14ac:dyDescent="0.35">
      <c r="L682" s="238"/>
    </row>
    <row r="683" spans="12:12" x14ac:dyDescent="0.35">
      <c r="L683" s="238"/>
    </row>
    <row r="684" spans="12:12" x14ac:dyDescent="0.35">
      <c r="L684" s="238"/>
    </row>
    <row r="685" spans="12:12" x14ac:dyDescent="0.35">
      <c r="L685" s="238"/>
    </row>
    <row r="686" spans="12:12" x14ac:dyDescent="0.35">
      <c r="L686" s="238"/>
    </row>
    <row r="687" spans="12:12" x14ac:dyDescent="0.35">
      <c r="L687" s="238"/>
    </row>
    <row r="688" spans="12:12" x14ac:dyDescent="0.35">
      <c r="L688" s="238"/>
    </row>
    <row r="689" spans="12:12" x14ac:dyDescent="0.35">
      <c r="L689" s="238"/>
    </row>
    <row r="690" spans="12:12" x14ac:dyDescent="0.35">
      <c r="L690" s="238"/>
    </row>
    <row r="691" spans="12:12" x14ac:dyDescent="0.35">
      <c r="L691" s="238"/>
    </row>
  </sheetData>
  <mergeCells count="43">
    <mergeCell ref="H55:I55"/>
    <mergeCell ref="K55:L55"/>
    <mergeCell ref="H56:I56"/>
    <mergeCell ref="K56:L56"/>
    <mergeCell ref="A55:A56"/>
    <mergeCell ref="B55:B56"/>
    <mergeCell ref="D55:D56"/>
    <mergeCell ref="E55:E56"/>
    <mergeCell ref="H40:I40"/>
    <mergeCell ref="K40:L40"/>
    <mergeCell ref="H41:I41"/>
    <mergeCell ref="K41:L41"/>
    <mergeCell ref="A40:A41"/>
    <mergeCell ref="B40:B41"/>
    <mergeCell ref="D40:D41"/>
    <mergeCell ref="E40:E41"/>
    <mergeCell ref="H28:I28"/>
    <mergeCell ref="K28:L28"/>
    <mergeCell ref="H29:I29"/>
    <mergeCell ref="K29:L29"/>
    <mergeCell ref="A28:A29"/>
    <mergeCell ref="B28:B29"/>
    <mergeCell ref="D28:D29"/>
    <mergeCell ref="E28:E29"/>
    <mergeCell ref="H16:I16"/>
    <mergeCell ref="K16:L16"/>
    <mergeCell ref="H17:I17"/>
    <mergeCell ref="K17:L17"/>
    <mergeCell ref="A16:A17"/>
    <mergeCell ref="B16:B17"/>
    <mergeCell ref="D16:D17"/>
    <mergeCell ref="E16:E17"/>
    <mergeCell ref="H6:I6"/>
    <mergeCell ref="K6:L6"/>
    <mergeCell ref="A2:L2"/>
    <mergeCell ref="A3:L3"/>
    <mergeCell ref="A4:L4"/>
    <mergeCell ref="A5:A6"/>
    <mergeCell ref="B5:B6"/>
    <mergeCell ref="D5:D6"/>
    <mergeCell ref="E5:E6"/>
    <mergeCell ref="H5:I5"/>
    <mergeCell ref="K5:L5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8BDBB-934F-4A2F-9190-D55BEC57C48C}">
  <sheetPr>
    <tabColor rgb="FFFF0000"/>
  </sheetPr>
  <dimension ref="A1:P638"/>
  <sheetViews>
    <sheetView topLeftCell="A40" zoomScaleNormal="100" workbookViewId="0">
      <selection activeCell="C41" sqref="C41"/>
    </sheetView>
  </sheetViews>
  <sheetFormatPr defaultColWidth="9" defaultRowHeight="21" x14ac:dyDescent="0.35"/>
  <cols>
    <col min="1" max="1" width="4.5" style="254" customWidth="1"/>
    <col min="2" max="2" width="18.25" style="236" customWidth="1"/>
    <col min="3" max="3" width="11.625" style="234" customWidth="1"/>
    <col min="4" max="4" width="8.75" style="235" customWidth="1"/>
    <col min="5" max="5" width="9.875" style="258" customWidth="1"/>
    <col min="6" max="6" width="13.5" style="235" customWidth="1"/>
    <col min="7" max="7" width="7.875" style="236" customWidth="1"/>
    <col min="8" max="8" width="12.375" style="236" customWidth="1"/>
    <col min="9" max="9" width="8.5" style="233" customWidth="1"/>
    <col min="10" max="10" width="12.25" style="237" customWidth="1"/>
    <col min="11" max="11" width="10.5" style="238" customWidth="1"/>
    <col min="12" max="12" width="8.875" style="253" customWidth="1"/>
    <col min="13" max="13" width="5.125" style="233" customWidth="1"/>
    <col min="14" max="16384" width="9" style="233"/>
  </cols>
  <sheetData>
    <row r="1" spans="1:16" x14ac:dyDescent="0.35">
      <c r="L1" s="239" t="s">
        <v>13</v>
      </c>
    </row>
    <row r="2" spans="1:16" x14ac:dyDescent="0.35">
      <c r="A2" s="562" t="s">
        <v>608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</row>
    <row r="3" spans="1:16" x14ac:dyDescent="0.35">
      <c r="A3" s="562" t="s">
        <v>17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</row>
    <row r="4" spans="1:16" x14ac:dyDescent="0.35">
      <c r="A4" s="562" t="s">
        <v>609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</row>
    <row r="5" spans="1:16" x14ac:dyDescent="0.35">
      <c r="A5" s="563" t="s">
        <v>0</v>
      </c>
      <c r="B5" s="563" t="s">
        <v>1</v>
      </c>
      <c r="C5" s="240" t="s">
        <v>2</v>
      </c>
      <c r="D5" s="563" t="s">
        <v>4</v>
      </c>
      <c r="E5" s="563" t="s">
        <v>5</v>
      </c>
      <c r="F5" s="289" t="s">
        <v>6</v>
      </c>
      <c r="G5" s="290"/>
      <c r="H5" s="565" t="s">
        <v>8</v>
      </c>
      <c r="I5" s="566"/>
      <c r="J5" s="241" t="s">
        <v>10</v>
      </c>
      <c r="K5" s="565" t="s">
        <v>12</v>
      </c>
      <c r="L5" s="566"/>
    </row>
    <row r="6" spans="1:16" x14ac:dyDescent="0.35">
      <c r="A6" s="564"/>
      <c r="B6" s="564"/>
      <c r="C6" s="257" t="s">
        <v>3</v>
      </c>
      <c r="D6" s="564"/>
      <c r="E6" s="564"/>
      <c r="F6" s="291" t="s">
        <v>7</v>
      </c>
      <c r="G6" s="292"/>
      <c r="H6" s="560" t="s">
        <v>9</v>
      </c>
      <c r="I6" s="561"/>
      <c r="J6" s="242" t="s">
        <v>11</v>
      </c>
      <c r="K6" s="536" t="s">
        <v>16</v>
      </c>
      <c r="L6" s="537"/>
    </row>
    <row r="7" spans="1:16" ht="56.25" x14ac:dyDescent="0.35">
      <c r="A7" s="243">
        <v>1</v>
      </c>
      <c r="B7" s="244" t="s">
        <v>371</v>
      </c>
      <c r="C7" s="245">
        <v>2000</v>
      </c>
      <c r="D7" s="245">
        <v>2000</v>
      </c>
      <c r="E7" s="246" t="s">
        <v>14</v>
      </c>
      <c r="F7" s="247" t="s">
        <v>374</v>
      </c>
      <c r="G7" s="245">
        <v>2000</v>
      </c>
      <c r="H7" s="252" t="s">
        <v>374</v>
      </c>
      <c r="I7" s="245">
        <v>2000</v>
      </c>
      <c r="J7" s="247" t="s">
        <v>15</v>
      </c>
      <c r="K7" s="248" t="s">
        <v>404</v>
      </c>
      <c r="L7" s="249">
        <v>244017</v>
      </c>
    </row>
    <row r="8" spans="1:16" ht="56.25" x14ac:dyDescent="0.35">
      <c r="A8" s="243">
        <v>2</v>
      </c>
      <c r="B8" s="244" t="s">
        <v>372</v>
      </c>
      <c r="C8" s="250">
        <v>1500</v>
      </c>
      <c r="D8" s="245">
        <v>1500</v>
      </c>
      <c r="E8" s="246" t="s">
        <v>14</v>
      </c>
      <c r="F8" s="247" t="s">
        <v>374</v>
      </c>
      <c r="G8" s="245">
        <v>1500</v>
      </c>
      <c r="H8" s="252" t="s">
        <v>374</v>
      </c>
      <c r="I8" s="245">
        <v>1500</v>
      </c>
      <c r="J8" s="247" t="s">
        <v>15</v>
      </c>
      <c r="K8" s="248" t="s">
        <v>403</v>
      </c>
      <c r="L8" s="249">
        <v>244017</v>
      </c>
    </row>
    <row r="9" spans="1:16" ht="56.25" x14ac:dyDescent="0.35">
      <c r="A9" s="251">
        <v>3</v>
      </c>
      <c r="B9" s="252" t="s">
        <v>611</v>
      </c>
      <c r="C9" s="245">
        <v>3483</v>
      </c>
      <c r="D9" s="245">
        <v>3483</v>
      </c>
      <c r="E9" s="246" t="s">
        <v>14</v>
      </c>
      <c r="F9" s="247" t="s">
        <v>606</v>
      </c>
      <c r="G9" s="245">
        <v>3483</v>
      </c>
      <c r="H9" s="252" t="s">
        <v>549</v>
      </c>
      <c r="I9" s="245">
        <v>3483</v>
      </c>
      <c r="J9" s="247" t="s">
        <v>15</v>
      </c>
      <c r="K9" s="248" t="s">
        <v>614</v>
      </c>
      <c r="L9" s="249">
        <v>244137</v>
      </c>
      <c r="M9" s="255"/>
      <c r="P9" s="256"/>
    </row>
    <row r="10" spans="1:16" ht="56.25" x14ac:dyDescent="0.35">
      <c r="A10" s="243">
        <v>4</v>
      </c>
      <c r="B10" s="252" t="s">
        <v>612</v>
      </c>
      <c r="C10" s="245">
        <v>24463.4</v>
      </c>
      <c r="D10" s="245">
        <v>24463.4</v>
      </c>
      <c r="E10" s="246" t="s">
        <v>14</v>
      </c>
      <c r="F10" s="247" t="s">
        <v>606</v>
      </c>
      <c r="G10" s="245">
        <v>24463.4</v>
      </c>
      <c r="H10" s="252" t="s">
        <v>549</v>
      </c>
      <c r="I10" s="245">
        <v>24463.4</v>
      </c>
      <c r="J10" s="247" t="s">
        <v>15</v>
      </c>
      <c r="K10" s="248" t="s">
        <v>615</v>
      </c>
      <c r="L10" s="249">
        <v>244137</v>
      </c>
      <c r="M10" s="255"/>
      <c r="P10" s="256"/>
    </row>
    <row r="11" spans="1:16" ht="56.25" x14ac:dyDescent="0.35">
      <c r="A11" s="243">
        <v>5</v>
      </c>
      <c r="B11" s="252" t="s">
        <v>613</v>
      </c>
      <c r="C11" s="245">
        <v>1943.4</v>
      </c>
      <c r="D11" s="245">
        <v>1943.4</v>
      </c>
      <c r="E11" s="246" t="s">
        <v>14</v>
      </c>
      <c r="F11" s="247" t="s">
        <v>606</v>
      </c>
      <c r="G11" s="245">
        <v>1943.4</v>
      </c>
      <c r="H11" s="252" t="s">
        <v>549</v>
      </c>
      <c r="I11" s="245">
        <v>1943.4</v>
      </c>
      <c r="J11" s="247" t="s">
        <v>15</v>
      </c>
      <c r="K11" s="248" t="s">
        <v>616</v>
      </c>
      <c r="L11" s="249">
        <v>244137</v>
      </c>
      <c r="M11" s="255"/>
      <c r="P11" s="256"/>
    </row>
    <row r="12" spans="1:16" ht="56.25" x14ac:dyDescent="0.35">
      <c r="A12" s="251">
        <v>6</v>
      </c>
      <c r="B12" s="252" t="s">
        <v>617</v>
      </c>
      <c r="C12" s="245">
        <v>30085</v>
      </c>
      <c r="D12" s="245">
        <v>30085</v>
      </c>
      <c r="E12" s="246" t="s">
        <v>14</v>
      </c>
      <c r="F12" s="252" t="s">
        <v>618</v>
      </c>
      <c r="G12" s="245">
        <v>30085</v>
      </c>
      <c r="H12" s="252" t="s">
        <v>618</v>
      </c>
      <c r="I12" s="245">
        <v>30085</v>
      </c>
      <c r="J12" s="247" t="s">
        <v>15</v>
      </c>
      <c r="K12" s="248" t="s">
        <v>610</v>
      </c>
      <c r="L12" s="249">
        <v>244139</v>
      </c>
      <c r="M12" s="255"/>
      <c r="P12" s="256"/>
    </row>
    <row r="13" spans="1:16" x14ac:dyDescent="0.35">
      <c r="A13" s="266"/>
      <c r="B13" s="267"/>
      <c r="C13" s="268"/>
      <c r="D13" s="268"/>
      <c r="E13" s="269"/>
      <c r="F13" s="267"/>
      <c r="G13" s="268"/>
      <c r="H13" s="267"/>
      <c r="I13" s="268"/>
      <c r="J13" s="270"/>
      <c r="K13" s="271"/>
      <c r="L13" s="272"/>
      <c r="M13" s="255"/>
      <c r="P13" s="256"/>
    </row>
    <row r="14" spans="1:16" x14ac:dyDescent="0.35">
      <c r="A14" s="273"/>
      <c r="B14" s="274"/>
      <c r="C14" s="275"/>
      <c r="D14" s="275"/>
      <c r="E14" s="276"/>
      <c r="F14" s="274"/>
      <c r="G14" s="275"/>
      <c r="H14" s="274"/>
      <c r="I14" s="275"/>
      <c r="J14" s="277"/>
      <c r="K14" s="278"/>
      <c r="L14" s="279"/>
      <c r="M14" s="255"/>
      <c r="P14" s="256"/>
    </row>
    <row r="15" spans="1:16" x14ac:dyDescent="0.35">
      <c r="A15" s="273"/>
      <c r="B15" s="274"/>
      <c r="C15" s="275"/>
      <c r="D15" s="275"/>
      <c r="E15" s="276"/>
      <c r="F15" s="274"/>
      <c r="G15" s="281" t="s">
        <v>519</v>
      </c>
      <c r="H15" s="274"/>
      <c r="I15" s="275"/>
      <c r="J15" s="277"/>
      <c r="K15" s="278"/>
      <c r="L15" s="279"/>
      <c r="M15" s="255"/>
      <c r="P15" s="256"/>
    </row>
    <row r="16" spans="1:16" x14ac:dyDescent="0.35">
      <c r="A16" s="563" t="s">
        <v>0</v>
      </c>
      <c r="B16" s="563" t="s">
        <v>1</v>
      </c>
      <c r="C16" s="240" t="s">
        <v>2</v>
      </c>
      <c r="D16" s="563" t="s">
        <v>4</v>
      </c>
      <c r="E16" s="563" t="s">
        <v>5</v>
      </c>
      <c r="F16" s="289" t="s">
        <v>6</v>
      </c>
      <c r="G16" s="290"/>
      <c r="H16" s="565" t="s">
        <v>8</v>
      </c>
      <c r="I16" s="566"/>
      <c r="J16" s="241" t="s">
        <v>10</v>
      </c>
      <c r="K16" s="565" t="s">
        <v>12</v>
      </c>
      <c r="L16" s="566"/>
      <c r="M16" s="255"/>
      <c r="P16" s="256"/>
    </row>
    <row r="17" spans="1:16" x14ac:dyDescent="0.35">
      <c r="A17" s="564"/>
      <c r="B17" s="564"/>
      <c r="C17" s="257" t="s">
        <v>3</v>
      </c>
      <c r="D17" s="564"/>
      <c r="E17" s="564"/>
      <c r="F17" s="291" t="s">
        <v>7</v>
      </c>
      <c r="G17" s="292"/>
      <c r="H17" s="560" t="s">
        <v>9</v>
      </c>
      <c r="I17" s="561"/>
      <c r="J17" s="242" t="s">
        <v>11</v>
      </c>
      <c r="K17" s="536" t="s">
        <v>16</v>
      </c>
      <c r="L17" s="537"/>
      <c r="M17" s="255"/>
      <c r="P17" s="256"/>
    </row>
    <row r="18" spans="1:16" ht="56.25" x14ac:dyDescent="0.35">
      <c r="A18" s="243">
        <v>7</v>
      </c>
      <c r="B18" s="252" t="s">
        <v>619</v>
      </c>
      <c r="C18" s="245">
        <v>3600</v>
      </c>
      <c r="D18" s="245">
        <v>3600</v>
      </c>
      <c r="E18" s="246" t="s">
        <v>14</v>
      </c>
      <c r="F18" s="247" t="s">
        <v>25</v>
      </c>
      <c r="G18" s="245">
        <v>3600</v>
      </c>
      <c r="H18" s="247" t="s">
        <v>25</v>
      </c>
      <c r="I18" s="245">
        <v>3600</v>
      </c>
      <c r="J18" s="247" t="s">
        <v>15</v>
      </c>
      <c r="K18" s="248" t="s">
        <v>637</v>
      </c>
      <c r="L18" s="249">
        <v>244136</v>
      </c>
      <c r="M18" s="255"/>
      <c r="P18" s="256"/>
    </row>
    <row r="19" spans="1:16" ht="56.25" x14ac:dyDescent="0.35">
      <c r="A19" s="243">
        <v>8</v>
      </c>
      <c r="B19" s="252" t="s">
        <v>620</v>
      </c>
      <c r="C19" s="245">
        <v>5003</v>
      </c>
      <c r="D19" s="245">
        <v>5003</v>
      </c>
      <c r="E19" s="246" t="s">
        <v>14</v>
      </c>
      <c r="F19" s="247" t="s">
        <v>631</v>
      </c>
      <c r="G19" s="245">
        <v>5003</v>
      </c>
      <c r="H19" s="247" t="s">
        <v>631</v>
      </c>
      <c r="I19" s="245">
        <v>5003</v>
      </c>
      <c r="J19" s="247" t="s">
        <v>15</v>
      </c>
      <c r="K19" s="248" t="s">
        <v>638</v>
      </c>
      <c r="L19" s="249">
        <v>244154</v>
      </c>
      <c r="M19" s="255"/>
      <c r="P19" s="256"/>
    </row>
    <row r="20" spans="1:16" ht="56.25" x14ac:dyDescent="0.35">
      <c r="A20" s="251">
        <v>9</v>
      </c>
      <c r="B20" s="252" t="s">
        <v>388</v>
      </c>
      <c r="C20" s="245">
        <v>315</v>
      </c>
      <c r="D20" s="245">
        <v>315</v>
      </c>
      <c r="E20" s="246" t="s">
        <v>14</v>
      </c>
      <c r="F20" s="247" t="s">
        <v>618</v>
      </c>
      <c r="G20" s="245">
        <v>315</v>
      </c>
      <c r="H20" s="247" t="s">
        <v>618</v>
      </c>
      <c r="I20" s="245">
        <v>315</v>
      </c>
      <c r="J20" s="247" t="s">
        <v>15</v>
      </c>
      <c r="K20" s="248" t="s">
        <v>639</v>
      </c>
      <c r="L20" s="249">
        <v>244154</v>
      </c>
      <c r="M20" s="255"/>
      <c r="P20" s="256"/>
    </row>
    <row r="21" spans="1:16" ht="56.25" x14ac:dyDescent="0.35">
      <c r="A21" s="243">
        <v>10</v>
      </c>
      <c r="B21" s="252" t="s">
        <v>621</v>
      </c>
      <c r="C21" s="245">
        <v>910</v>
      </c>
      <c r="D21" s="245">
        <v>910</v>
      </c>
      <c r="E21" s="246" t="s">
        <v>14</v>
      </c>
      <c r="F21" s="247" t="s">
        <v>618</v>
      </c>
      <c r="G21" s="245">
        <v>910</v>
      </c>
      <c r="H21" s="247" t="s">
        <v>618</v>
      </c>
      <c r="I21" s="245">
        <v>910</v>
      </c>
      <c r="J21" s="247" t="s">
        <v>15</v>
      </c>
      <c r="K21" s="248" t="s">
        <v>640</v>
      </c>
      <c r="L21" s="249">
        <v>244154</v>
      </c>
      <c r="M21" s="255"/>
      <c r="P21" s="256"/>
    </row>
    <row r="22" spans="1:16" ht="56.25" x14ac:dyDescent="0.35">
      <c r="A22" s="243">
        <v>11</v>
      </c>
      <c r="B22" s="252" t="s">
        <v>391</v>
      </c>
      <c r="C22" s="245">
        <v>690</v>
      </c>
      <c r="D22" s="245">
        <v>690</v>
      </c>
      <c r="E22" s="246" t="s">
        <v>14</v>
      </c>
      <c r="F22" s="247" t="s">
        <v>618</v>
      </c>
      <c r="G22" s="245">
        <v>690</v>
      </c>
      <c r="H22" s="247" t="s">
        <v>618</v>
      </c>
      <c r="I22" s="245">
        <v>690</v>
      </c>
      <c r="J22" s="247" t="s">
        <v>15</v>
      </c>
      <c r="K22" s="248" t="s">
        <v>641</v>
      </c>
      <c r="L22" s="249">
        <v>244154</v>
      </c>
      <c r="M22" s="255"/>
      <c r="P22" s="256"/>
    </row>
    <row r="23" spans="1:16" ht="56.25" x14ac:dyDescent="0.35">
      <c r="A23" s="251">
        <v>12</v>
      </c>
      <c r="B23" s="252" t="s">
        <v>622</v>
      </c>
      <c r="C23" s="245">
        <v>4215</v>
      </c>
      <c r="D23" s="245">
        <v>4215</v>
      </c>
      <c r="E23" s="246" t="s">
        <v>14</v>
      </c>
      <c r="F23" s="247" t="s">
        <v>618</v>
      </c>
      <c r="G23" s="245">
        <v>4215</v>
      </c>
      <c r="H23" s="247" t="s">
        <v>618</v>
      </c>
      <c r="I23" s="245">
        <v>4215</v>
      </c>
      <c r="J23" s="247" t="s">
        <v>15</v>
      </c>
      <c r="K23" s="248" t="s">
        <v>642</v>
      </c>
      <c r="L23" s="249">
        <v>244154</v>
      </c>
      <c r="M23" s="255"/>
      <c r="P23" s="256"/>
    </row>
    <row r="24" spans="1:16" ht="56.25" x14ac:dyDescent="0.35">
      <c r="A24" s="243">
        <v>13</v>
      </c>
      <c r="B24" s="252" t="s">
        <v>623</v>
      </c>
      <c r="C24" s="245">
        <v>5400</v>
      </c>
      <c r="D24" s="245">
        <v>5400</v>
      </c>
      <c r="E24" s="246" t="s">
        <v>14</v>
      </c>
      <c r="F24" s="247" t="s">
        <v>421</v>
      </c>
      <c r="G24" s="245">
        <v>5400</v>
      </c>
      <c r="H24" s="247" t="s">
        <v>421</v>
      </c>
      <c r="I24" s="245">
        <v>5400</v>
      </c>
      <c r="J24" s="247" t="s">
        <v>15</v>
      </c>
      <c r="K24" s="248" t="s">
        <v>643</v>
      </c>
      <c r="L24" s="249">
        <v>244154</v>
      </c>
      <c r="M24" s="255"/>
      <c r="P24" s="256"/>
    </row>
    <row r="25" spans="1:16" x14ac:dyDescent="0.35">
      <c r="A25" s="266"/>
      <c r="B25" s="267"/>
      <c r="C25" s="268"/>
      <c r="D25" s="268"/>
      <c r="E25" s="269"/>
      <c r="F25" s="270"/>
      <c r="G25" s="268"/>
      <c r="H25" s="267"/>
      <c r="I25" s="268"/>
      <c r="J25" s="270"/>
      <c r="K25" s="271"/>
      <c r="L25" s="272"/>
      <c r="M25" s="255"/>
      <c r="P25" s="256"/>
    </row>
    <row r="26" spans="1:16" x14ac:dyDescent="0.35">
      <c r="A26" s="273"/>
      <c r="B26" s="274"/>
      <c r="C26" s="275"/>
      <c r="D26" s="275"/>
      <c r="E26" s="276"/>
      <c r="F26" s="277"/>
      <c r="G26" s="275"/>
      <c r="H26" s="274"/>
      <c r="I26" s="275"/>
      <c r="J26" s="277"/>
      <c r="K26" s="278"/>
      <c r="L26" s="279"/>
      <c r="M26" s="255"/>
      <c r="P26" s="256"/>
    </row>
    <row r="27" spans="1:16" x14ac:dyDescent="0.35">
      <c r="A27" s="273"/>
      <c r="B27" s="274"/>
      <c r="C27" s="275"/>
      <c r="D27" s="275"/>
      <c r="E27" s="276"/>
      <c r="F27" s="277"/>
      <c r="G27" s="280" t="s">
        <v>607</v>
      </c>
      <c r="H27" s="274"/>
      <c r="I27" s="275"/>
      <c r="J27" s="277"/>
      <c r="K27" s="278"/>
      <c r="L27" s="279"/>
      <c r="M27" s="255"/>
      <c r="P27" s="256"/>
    </row>
    <row r="28" spans="1:16" x14ac:dyDescent="0.35">
      <c r="A28" s="563" t="s">
        <v>0</v>
      </c>
      <c r="B28" s="563" t="s">
        <v>1</v>
      </c>
      <c r="C28" s="240" t="s">
        <v>2</v>
      </c>
      <c r="D28" s="563" t="s">
        <v>4</v>
      </c>
      <c r="E28" s="563" t="s">
        <v>5</v>
      </c>
      <c r="F28" s="289" t="s">
        <v>6</v>
      </c>
      <c r="G28" s="290"/>
      <c r="H28" s="565" t="s">
        <v>8</v>
      </c>
      <c r="I28" s="566"/>
      <c r="J28" s="241" t="s">
        <v>10</v>
      </c>
      <c r="K28" s="565" t="s">
        <v>12</v>
      </c>
      <c r="L28" s="566"/>
      <c r="M28" s="255"/>
      <c r="P28" s="256"/>
    </row>
    <row r="29" spans="1:16" x14ac:dyDescent="0.35">
      <c r="A29" s="564"/>
      <c r="B29" s="564"/>
      <c r="C29" s="257" t="s">
        <v>3</v>
      </c>
      <c r="D29" s="564"/>
      <c r="E29" s="564"/>
      <c r="F29" s="291" t="s">
        <v>7</v>
      </c>
      <c r="G29" s="292"/>
      <c r="H29" s="560" t="s">
        <v>9</v>
      </c>
      <c r="I29" s="561"/>
      <c r="J29" s="242" t="s">
        <v>11</v>
      </c>
      <c r="K29" s="536" t="s">
        <v>16</v>
      </c>
      <c r="L29" s="537"/>
      <c r="M29" s="255"/>
      <c r="P29" s="256"/>
    </row>
    <row r="30" spans="1:16" ht="56.25" x14ac:dyDescent="0.35">
      <c r="A30" s="243">
        <v>14</v>
      </c>
      <c r="B30" s="252" t="s">
        <v>624</v>
      </c>
      <c r="C30" s="245">
        <v>5400</v>
      </c>
      <c r="D30" s="245">
        <v>5400</v>
      </c>
      <c r="E30" s="246" t="s">
        <v>14</v>
      </c>
      <c r="F30" s="247" t="s">
        <v>636</v>
      </c>
      <c r="G30" s="245">
        <v>5400</v>
      </c>
      <c r="H30" s="247" t="s">
        <v>636</v>
      </c>
      <c r="I30" s="245">
        <v>5400</v>
      </c>
      <c r="J30" s="247" t="s">
        <v>15</v>
      </c>
      <c r="K30" s="248" t="s">
        <v>644</v>
      </c>
      <c r="L30" s="249">
        <v>244154</v>
      </c>
      <c r="M30" s="255"/>
      <c r="P30" s="256"/>
    </row>
    <row r="31" spans="1:16" ht="56.25" x14ac:dyDescent="0.35">
      <c r="A31" s="251">
        <v>15</v>
      </c>
      <c r="B31" s="252" t="s">
        <v>625</v>
      </c>
      <c r="C31" s="245">
        <v>3820</v>
      </c>
      <c r="D31" s="245">
        <v>3820</v>
      </c>
      <c r="E31" s="246" t="s">
        <v>14</v>
      </c>
      <c r="F31" s="247" t="s">
        <v>369</v>
      </c>
      <c r="G31" s="245">
        <v>3820</v>
      </c>
      <c r="H31" s="247" t="s">
        <v>369</v>
      </c>
      <c r="I31" s="245">
        <v>3820</v>
      </c>
      <c r="J31" s="247" t="s">
        <v>15</v>
      </c>
      <c r="K31" s="248" t="s">
        <v>645</v>
      </c>
      <c r="L31" s="249">
        <v>244158</v>
      </c>
      <c r="M31" s="255"/>
      <c r="P31" s="256"/>
    </row>
    <row r="32" spans="1:16" ht="56.25" x14ac:dyDescent="0.35">
      <c r="A32" s="243">
        <v>16</v>
      </c>
      <c r="B32" s="252" t="s">
        <v>626</v>
      </c>
      <c r="C32" s="245">
        <v>6940</v>
      </c>
      <c r="D32" s="245">
        <v>6940</v>
      </c>
      <c r="E32" s="246" t="s">
        <v>14</v>
      </c>
      <c r="F32" s="247" t="s">
        <v>299</v>
      </c>
      <c r="G32" s="245">
        <v>6940</v>
      </c>
      <c r="H32" s="247" t="s">
        <v>299</v>
      </c>
      <c r="I32" s="245">
        <v>6940</v>
      </c>
      <c r="J32" s="247" t="s">
        <v>15</v>
      </c>
      <c r="K32" s="248" t="s">
        <v>646</v>
      </c>
      <c r="L32" s="249">
        <v>244158</v>
      </c>
      <c r="M32" s="255"/>
      <c r="P32" s="256"/>
    </row>
    <row r="33" spans="1:16" ht="56.25" x14ac:dyDescent="0.35">
      <c r="A33" s="243">
        <v>17</v>
      </c>
      <c r="B33" s="252" t="s">
        <v>627</v>
      </c>
      <c r="C33" s="245">
        <v>1930</v>
      </c>
      <c r="D33" s="245">
        <v>1930</v>
      </c>
      <c r="E33" s="246" t="s">
        <v>14</v>
      </c>
      <c r="F33" s="247" t="s">
        <v>632</v>
      </c>
      <c r="G33" s="245">
        <v>1930</v>
      </c>
      <c r="H33" s="247" t="s">
        <v>632</v>
      </c>
      <c r="I33" s="245">
        <v>1930</v>
      </c>
      <c r="J33" s="247" t="s">
        <v>15</v>
      </c>
      <c r="K33" s="248" t="s">
        <v>647</v>
      </c>
      <c r="L33" s="249">
        <v>244158</v>
      </c>
      <c r="M33" s="255"/>
      <c r="P33" s="256"/>
    </row>
    <row r="34" spans="1:16" ht="56.25" x14ac:dyDescent="0.35">
      <c r="A34" s="251">
        <v>18</v>
      </c>
      <c r="B34" s="252" t="s">
        <v>628</v>
      </c>
      <c r="C34" s="245">
        <v>1600</v>
      </c>
      <c r="D34" s="245">
        <v>1600</v>
      </c>
      <c r="E34" s="246" t="s">
        <v>14</v>
      </c>
      <c r="F34" s="247" t="s">
        <v>633</v>
      </c>
      <c r="G34" s="245">
        <v>1600</v>
      </c>
      <c r="H34" s="247" t="s">
        <v>633</v>
      </c>
      <c r="I34" s="245">
        <v>1600</v>
      </c>
      <c r="J34" s="247" t="s">
        <v>15</v>
      </c>
      <c r="K34" s="248" t="s">
        <v>648</v>
      </c>
      <c r="L34" s="249">
        <v>244158</v>
      </c>
      <c r="M34" s="255"/>
      <c r="P34" s="256"/>
    </row>
    <row r="35" spans="1:16" ht="56.25" x14ac:dyDescent="0.35">
      <c r="A35" s="243">
        <v>19</v>
      </c>
      <c r="B35" s="252" t="s">
        <v>629</v>
      </c>
      <c r="C35" s="245">
        <v>1470</v>
      </c>
      <c r="D35" s="245">
        <v>1470</v>
      </c>
      <c r="E35" s="246" t="s">
        <v>14</v>
      </c>
      <c r="F35" s="247" t="s">
        <v>634</v>
      </c>
      <c r="G35" s="245">
        <v>1470</v>
      </c>
      <c r="H35" s="247" t="s">
        <v>634</v>
      </c>
      <c r="I35" s="245">
        <v>1470</v>
      </c>
      <c r="J35" s="247" t="s">
        <v>15</v>
      </c>
      <c r="K35" s="248" t="s">
        <v>649</v>
      </c>
      <c r="L35" s="249">
        <v>244158</v>
      </c>
      <c r="M35" s="255"/>
      <c r="P35" s="256"/>
    </row>
    <row r="36" spans="1:16" ht="56.25" x14ac:dyDescent="0.35">
      <c r="A36" s="243">
        <v>20</v>
      </c>
      <c r="B36" s="252" t="s">
        <v>630</v>
      </c>
      <c r="C36" s="245">
        <v>6000</v>
      </c>
      <c r="D36" s="245">
        <v>6000</v>
      </c>
      <c r="E36" s="246" t="s">
        <v>14</v>
      </c>
      <c r="F36" s="247" t="s">
        <v>635</v>
      </c>
      <c r="G36" s="245">
        <v>6000</v>
      </c>
      <c r="H36" s="247" t="s">
        <v>635</v>
      </c>
      <c r="I36" s="245">
        <v>6000</v>
      </c>
      <c r="J36" s="247" t="s">
        <v>15</v>
      </c>
      <c r="K36" s="248" t="s">
        <v>650</v>
      </c>
      <c r="L36" s="249">
        <v>244158</v>
      </c>
      <c r="M36" s="255"/>
      <c r="P36" s="256"/>
    </row>
    <row r="37" spans="1:16" x14ac:dyDescent="0.35">
      <c r="A37" s="266"/>
      <c r="B37" s="267"/>
      <c r="C37" s="268"/>
      <c r="D37" s="268"/>
      <c r="E37" s="269"/>
      <c r="F37" s="270"/>
      <c r="G37" s="268"/>
      <c r="H37" s="267"/>
      <c r="I37" s="268"/>
      <c r="J37" s="270"/>
      <c r="K37" s="271"/>
      <c r="L37" s="272"/>
      <c r="M37" s="255"/>
      <c r="P37" s="256"/>
    </row>
    <row r="38" spans="1:16" x14ac:dyDescent="0.35">
      <c r="A38" s="273"/>
      <c r="B38" s="274"/>
      <c r="C38" s="275"/>
      <c r="D38" s="275"/>
      <c r="E38" s="276"/>
      <c r="F38" s="277"/>
      <c r="G38" s="275"/>
      <c r="H38" s="274"/>
      <c r="I38" s="275"/>
      <c r="J38" s="277"/>
      <c r="K38" s="278"/>
      <c r="L38" s="279"/>
      <c r="M38" s="255"/>
      <c r="P38" s="256"/>
    </row>
    <row r="39" spans="1:16" x14ac:dyDescent="0.35">
      <c r="A39" s="273"/>
      <c r="B39" s="274"/>
      <c r="C39" s="275"/>
      <c r="D39" s="275"/>
      <c r="E39" s="276"/>
      <c r="F39" s="277"/>
      <c r="G39" s="275" t="s">
        <v>526</v>
      </c>
      <c r="H39" s="274"/>
      <c r="I39" s="275"/>
      <c r="J39" s="277"/>
      <c r="K39" s="278"/>
      <c r="L39" s="279"/>
      <c r="M39" s="255"/>
      <c r="P39" s="256"/>
    </row>
    <row r="40" spans="1:16" x14ac:dyDescent="0.35">
      <c r="A40" s="563" t="s">
        <v>0</v>
      </c>
      <c r="B40" s="563" t="s">
        <v>1</v>
      </c>
      <c r="C40" s="240" t="s">
        <v>2</v>
      </c>
      <c r="D40" s="563" t="s">
        <v>4</v>
      </c>
      <c r="E40" s="563" t="s">
        <v>5</v>
      </c>
      <c r="F40" s="289" t="s">
        <v>6</v>
      </c>
      <c r="G40" s="290"/>
      <c r="H40" s="565" t="s">
        <v>8</v>
      </c>
      <c r="I40" s="566"/>
      <c r="J40" s="241" t="s">
        <v>10</v>
      </c>
      <c r="K40" s="565" t="s">
        <v>12</v>
      </c>
      <c r="L40" s="566"/>
      <c r="M40" s="255"/>
      <c r="P40" s="256"/>
    </row>
    <row r="41" spans="1:16" x14ac:dyDescent="0.35">
      <c r="A41" s="564"/>
      <c r="B41" s="564"/>
      <c r="C41" s="257" t="s">
        <v>3</v>
      </c>
      <c r="D41" s="564"/>
      <c r="E41" s="564"/>
      <c r="F41" s="291" t="s">
        <v>7</v>
      </c>
      <c r="G41" s="292"/>
      <c r="H41" s="560" t="s">
        <v>9</v>
      </c>
      <c r="I41" s="561"/>
      <c r="J41" s="242" t="s">
        <v>11</v>
      </c>
      <c r="K41" s="536" t="s">
        <v>16</v>
      </c>
      <c r="L41" s="537"/>
      <c r="M41" s="255"/>
      <c r="P41" s="256"/>
    </row>
    <row r="42" spans="1:16" ht="56.25" x14ac:dyDescent="0.35">
      <c r="A42" s="251">
        <v>21</v>
      </c>
      <c r="B42" s="252" t="s">
        <v>651</v>
      </c>
      <c r="C42" s="245">
        <v>24000</v>
      </c>
      <c r="D42" s="245">
        <v>24000</v>
      </c>
      <c r="E42" s="246" t="s">
        <v>14</v>
      </c>
      <c r="F42" s="247" t="s">
        <v>653</v>
      </c>
      <c r="G42" s="245">
        <v>24000</v>
      </c>
      <c r="H42" s="247" t="s">
        <v>653</v>
      </c>
      <c r="I42" s="245">
        <v>24000</v>
      </c>
      <c r="J42" s="247" t="s">
        <v>15</v>
      </c>
      <c r="K42" s="248" t="s">
        <v>654</v>
      </c>
      <c r="L42" s="249">
        <v>244155</v>
      </c>
      <c r="M42" s="255"/>
      <c r="P42" s="256"/>
    </row>
    <row r="43" spans="1:16" ht="56.25" x14ac:dyDescent="0.35">
      <c r="A43" s="243">
        <v>22</v>
      </c>
      <c r="B43" s="252" t="s">
        <v>652</v>
      </c>
      <c r="C43" s="245">
        <v>540</v>
      </c>
      <c r="D43" s="245">
        <v>540</v>
      </c>
      <c r="E43" s="246" t="s">
        <v>14</v>
      </c>
      <c r="F43" s="247" t="s">
        <v>82</v>
      </c>
      <c r="G43" s="245">
        <v>540</v>
      </c>
      <c r="H43" s="247" t="s">
        <v>82</v>
      </c>
      <c r="I43" s="245">
        <v>540</v>
      </c>
      <c r="J43" s="247" t="s">
        <v>15</v>
      </c>
      <c r="K43" s="248" t="s">
        <v>655</v>
      </c>
      <c r="L43" s="249">
        <v>244155</v>
      </c>
      <c r="M43" s="255"/>
      <c r="P43" s="256"/>
    </row>
    <row r="44" spans="1:16" ht="56.25" x14ac:dyDescent="0.35">
      <c r="A44" s="243">
        <v>23</v>
      </c>
      <c r="B44" s="252" t="s">
        <v>437</v>
      </c>
      <c r="C44" s="245">
        <v>2940</v>
      </c>
      <c r="D44" s="245">
        <v>2940</v>
      </c>
      <c r="E44" s="246" t="s">
        <v>14</v>
      </c>
      <c r="F44" s="247" t="s">
        <v>431</v>
      </c>
      <c r="G44" s="245">
        <v>2940</v>
      </c>
      <c r="H44" s="247" t="s">
        <v>431</v>
      </c>
      <c r="I44" s="245">
        <v>2940</v>
      </c>
      <c r="J44" s="247" t="s">
        <v>15</v>
      </c>
      <c r="K44" s="248" t="s">
        <v>656</v>
      </c>
      <c r="L44" s="249">
        <v>244155</v>
      </c>
      <c r="M44" s="255"/>
      <c r="P44" s="256"/>
    </row>
    <row r="45" spans="1:16" ht="21.75" thickBot="1" x14ac:dyDescent="0.4">
      <c r="A45" s="567"/>
      <c r="B45" s="568"/>
      <c r="C45" s="288">
        <f>SUM(C7:C44)</f>
        <v>138247.79999999999</v>
      </c>
      <c r="D45" s="569"/>
      <c r="E45" s="570"/>
      <c r="F45" s="570"/>
      <c r="G45" s="570"/>
      <c r="H45" s="570"/>
      <c r="I45" s="570"/>
      <c r="J45" s="570"/>
      <c r="K45" s="570"/>
      <c r="L45" s="570"/>
      <c r="M45" s="255"/>
      <c r="P45" s="256"/>
    </row>
    <row r="46" spans="1:16" ht="21.75" thickTop="1" x14ac:dyDescent="0.35">
      <c r="A46" s="273"/>
      <c r="B46" s="109"/>
      <c r="C46" s="117"/>
      <c r="D46" s="117"/>
      <c r="E46" s="184"/>
      <c r="F46" s="109"/>
      <c r="G46" s="117"/>
      <c r="H46" s="109"/>
      <c r="I46" s="117"/>
      <c r="J46" s="204"/>
      <c r="K46" s="278"/>
      <c r="L46" s="279"/>
      <c r="M46" s="255"/>
      <c r="P46" s="256"/>
    </row>
    <row r="47" spans="1:16" x14ac:dyDescent="0.35">
      <c r="A47" s="273"/>
      <c r="B47" s="274"/>
      <c r="C47" s="275"/>
      <c r="D47" s="275"/>
      <c r="E47" s="276"/>
      <c r="F47" s="277"/>
      <c r="G47" s="275"/>
      <c r="H47" s="274"/>
      <c r="I47" s="275"/>
      <c r="J47" s="277"/>
      <c r="K47" s="278"/>
      <c r="L47" s="279"/>
      <c r="M47" s="255"/>
      <c r="P47" s="256"/>
    </row>
    <row r="48" spans="1:16" x14ac:dyDescent="0.35">
      <c r="A48" s="273"/>
      <c r="B48" s="274"/>
      <c r="C48" s="275"/>
      <c r="D48" s="275"/>
      <c r="E48" s="276"/>
      <c r="F48" s="277"/>
      <c r="G48" s="275"/>
      <c r="H48" s="274"/>
      <c r="I48" s="275"/>
      <c r="J48" s="277"/>
      <c r="K48" s="278"/>
      <c r="L48" s="279"/>
      <c r="M48" s="255"/>
      <c r="P48" s="256"/>
    </row>
    <row r="49" spans="1:16" x14ac:dyDescent="0.35">
      <c r="A49" s="273"/>
      <c r="B49" s="274"/>
      <c r="C49" s="275"/>
      <c r="D49" s="275"/>
      <c r="E49" s="276"/>
      <c r="F49" s="277"/>
      <c r="G49" s="275"/>
      <c r="H49" s="274"/>
      <c r="I49" s="275"/>
      <c r="J49" s="277"/>
      <c r="K49" s="278"/>
      <c r="L49" s="279"/>
      <c r="M49" s="255"/>
      <c r="P49" s="256"/>
    </row>
    <row r="50" spans="1:16" x14ac:dyDescent="0.35">
      <c r="A50" s="273"/>
      <c r="B50" s="274"/>
      <c r="C50" s="275"/>
      <c r="D50" s="275"/>
      <c r="E50" s="276"/>
      <c r="F50" s="277"/>
      <c r="G50" s="275"/>
      <c r="H50" s="274"/>
      <c r="I50" s="275"/>
      <c r="J50" s="277"/>
      <c r="K50" s="278"/>
      <c r="L50" s="279"/>
      <c r="M50" s="255"/>
      <c r="P50" s="256"/>
    </row>
    <row r="51" spans="1:16" x14ac:dyDescent="0.35">
      <c r="A51" s="273"/>
      <c r="B51" s="274"/>
      <c r="C51" s="275"/>
      <c r="D51" s="275"/>
      <c r="E51" s="276"/>
      <c r="F51" s="277"/>
      <c r="G51" s="275"/>
      <c r="H51" s="274"/>
      <c r="I51" s="275"/>
      <c r="J51" s="277"/>
      <c r="K51" s="278"/>
      <c r="L51" s="279"/>
      <c r="M51" s="255"/>
      <c r="P51" s="256"/>
    </row>
    <row r="52" spans="1:16" x14ac:dyDescent="0.35">
      <c r="A52" s="273"/>
      <c r="B52" s="274"/>
      <c r="C52" s="275"/>
      <c r="D52" s="275"/>
      <c r="E52" s="276"/>
      <c r="F52" s="277"/>
      <c r="G52" s="275"/>
      <c r="H52" s="274"/>
      <c r="I52" s="275"/>
      <c r="J52" s="277"/>
      <c r="K52" s="278"/>
      <c r="L52" s="279"/>
    </row>
    <row r="53" spans="1:16" x14ac:dyDescent="0.35">
      <c r="A53" s="273"/>
      <c r="B53" s="274"/>
      <c r="C53" s="275"/>
      <c r="D53" s="275"/>
      <c r="E53" s="276"/>
      <c r="F53" s="277"/>
      <c r="G53" s="275"/>
      <c r="H53" s="274"/>
      <c r="I53" s="275"/>
      <c r="J53" s="277"/>
      <c r="K53" s="278"/>
      <c r="L53" s="279"/>
    </row>
    <row r="54" spans="1:16" x14ac:dyDescent="0.35">
      <c r="A54" s="273"/>
      <c r="B54" s="274"/>
      <c r="C54" s="275"/>
      <c r="D54" s="275"/>
      <c r="E54" s="276"/>
      <c r="F54" s="277"/>
      <c r="G54" s="275"/>
      <c r="H54" s="274"/>
      <c r="I54" s="275"/>
      <c r="J54" s="277"/>
      <c r="K54" s="278"/>
      <c r="L54" s="279"/>
    </row>
    <row r="55" spans="1:16" x14ac:dyDescent="0.35">
      <c r="A55" s="273"/>
      <c r="B55" s="274"/>
      <c r="C55" s="275"/>
      <c r="D55" s="275"/>
      <c r="E55" s="276"/>
      <c r="F55" s="277"/>
      <c r="G55" s="275"/>
      <c r="H55" s="274"/>
      <c r="I55" s="275"/>
      <c r="J55" s="277"/>
      <c r="K55" s="278"/>
      <c r="L55" s="279"/>
    </row>
    <row r="56" spans="1:16" x14ac:dyDescent="0.35">
      <c r="A56" s="273"/>
      <c r="B56" s="274"/>
      <c r="C56" s="275"/>
      <c r="D56" s="275"/>
      <c r="E56" s="276"/>
      <c r="F56" s="277"/>
      <c r="G56" s="275"/>
      <c r="H56" s="274"/>
      <c r="I56" s="275"/>
      <c r="J56" s="277"/>
      <c r="K56" s="278"/>
      <c r="L56" s="279"/>
    </row>
    <row r="57" spans="1:16" x14ac:dyDescent="0.35">
      <c r="A57" s="273"/>
      <c r="B57" s="274"/>
      <c r="C57" s="275"/>
      <c r="D57" s="275"/>
      <c r="E57" s="276"/>
      <c r="F57" s="277"/>
      <c r="G57" s="275"/>
      <c r="H57" s="274"/>
      <c r="I57" s="275"/>
      <c r="J57" s="277"/>
      <c r="K57" s="278"/>
      <c r="L57" s="279"/>
    </row>
    <row r="58" spans="1:16" x14ac:dyDescent="0.35">
      <c r="A58" s="273"/>
      <c r="B58" s="274"/>
      <c r="C58" s="275"/>
      <c r="D58" s="275"/>
      <c r="E58" s="276"/>
      <c r="F58" s="277"/>
      <c r="G58" s="275"/>
      <c r="H58" s="274"/>
      <c r="I58" s="275"/>
      <c r="J58" s="277"/>
      <c r="K58" s="278"/>
      <c r="L58" s="279"/>
    </row>
    <row r="59" spans="1:16" x14ac:dyDescent="0.35">
      <c r="A59" s="273"/>
      <c r="B59" s="274"/>
      <c r="C59" s="275"/>
      <c r="D59" s="275"/>
      <c r="E59" s="276"/>
      <c r="F59" s="277"/>
      <c r="G59" s="275"/>
      <c r="H59" s="274"/>
      <c r="I59" s="275"/>
      <c r="J59" s="277"/>
      <c r="K59" s="278"/>
      <c r="L59" s="279"/>
    </row>
    <row r="60" spans="1:16" x14ac:dyDescent="0.35">
      <c r="A60" s="273"/>
      <c r="B60" s="274"/>
      <c r="C60" s="275"/>
      <c r="D60" s="275"/>
      <c r="E60" s="276"/>
      <c r="F60" s="277"/>
      <c r="G60" s="275"/>
      <c r="H60" s="274"/>
      <c r="I60" s="275"/>
      <c r="J60" s="277"/>
      <c r="K60" s="278"/>
      <c r="L60" s="279"/>
    </row>
    <row r="61" spans="1:16" x14ac:dyDescent="0.35">
      <c r="A61" s="273"/>
      <c r="B61" s="274"/>
      <c r="C61" s="275"/>
      <c r="D61" s="275"/>
      <c r="E61" s="276"/>
      <c r="F61" s="277"/>
      <c r="G61" s="275"/>
      <c r="H61" s="274"/>
      <c r="I61" s="275"/>
      <c r="J61" s="277"/>
      <c r="K61" s="278"/>
      <c r="L61" s="279"/>
    </row>
    <row r="62" spans="1:16" x14ac:dyDescent="0.35">
      <c r="A62" s="273"/>
      <c r="B62" s="274"/>
      <c r="C62" s="275"/>
      <c r="D62" s="275"/>
      <c r="E62" s="276"/>
      <c r="F62" s="277"/>
      <c r="G62" s="275"/>
      <c r="H62" s="274"/>
      <c r="I62" s="275"/>
      <c r="J62" s="277"/>
      <c r="K62" s="278"/>
      <c r="L62" s="279"/>
    </row>
    <row r="63" spans="1:16" x14ac:dyDescent="0.35">
      <c r="A63" s="273"/>
      <c r="B63" s="274"/>
      <c r="C63" s="275"/>
      <c r="D63" s="275"/>
      <c r="E63" s="276"/>
      <c r="F63" s="277"/>
      <c r="G63" s="275"/>
      <c r="H63" s="274"/>
      <c r="I63" s="275"/>
      <c r="J63" s="277"/>
      <c r="K63" s="278"/>
      <c r="L63" s="279"/>
    </row>
    <row r="64" spans="1:16" x14ac:dyDescent="0.35">
      <c r="A64" s="273"/>
      <c r="B64" s="274"/>
      <c r="C64" s="275"/>
      <c r="D64" s="275"/>
      <c r="E64" s="276"/>
      <c r="F64" s="277"/>
      <c r="G64" s="275"/>
      <c r="H64" s="274"/>
      <c r="I64" s="275"/>
      <c r="J64" s="277"/>
      <c r="K64" s="278"/>
      <c r="L64" s="279"/>
    </row>
    <row r="65" spans="1:12" ht="56.25" x14ac:dyDescent="0.35">
      <c r="A65" s="273">
        <v>23</v>
      </c>
      <c r="B65" s="274"/>
      <c r="C65" s="275"/>
      <c r="D65" s="275"/>
      <c r="E65" s="276" t="s">
        <v>14</v>
      </c>
      <c r="F65" s="277"/>
      <c r="G65" s="275"/>
      <c r="H65" s="274"/>
      <c r="I65" s="275"/>
      <c r="J65" s="277" t="s">
        <v>15</v>
      </c>
      <c r="K65" s="278"/>
      <c r="L65" s="279"/>
    </row>
    <row r="66" spans="1:12" ht="56.25" x14ac:dyDescent="0.35">
      <c r="A66" s="273">
        <v>24</v>
      </c>
      <c r="B66" s="274"/>
      <c r="C66" s="275"/>
      <c r="D66" s="275"/>
      <c r="E66" s="276" t="s">
        <v>14</v>
      </c>
      <c r="F66" s="277"/>
      <c r="G66" s="275"/>
      <c r="H66" s="274"/>
      <c r="I66" s="275"/>
      <c r="J66" s="277" t="s">
        <v>15</v>
      </c>
      <c r="K66" s="278"/>
      <c r="L66" s="279"/>
    </row>
    <row r="67" spans="1:12" ht="56.25" x14ac:dyDescent="0.35">
      <c r="A67" s="273">
        <v>25</v>
      </c>
      <c r="B67" s="274"/>
      <c r="C67" s="275"/>
      <c r="D67" s="275"/>
      <c r="E67" s="276" t="s">
        <v>14</v>
      </c>
      <c r="F67" s="277"/>
      <c r="G67" s="275"/>
      <c r="H67" s="274"/>
      <c r="I67" s="275"/>
      <c r="J67" s="277" t="s">
        <v>15</v>
      </c>
      <c r="K67" s="278"/>
      <c r="L67" s="279"/>
    </row>
    <row r="68" spans="1:12" ht="56.25" x14ac:dyDescent="0.35">
      <c r="A68" s="273">
        <v>26</v>
      </c>
      <c r="B68" s="274"/>
      <c r="C68" s="275"/>
      <c r="D68" s="275"/>
      <c r="E68" s="276" t="s">
        <v>14</v>
      </c>
      <c r="F68" s="277"/>
      <c r="G68" s="275"/>
      <c r="H68" s="274"/>
      <c r="I68" s="275"/>
      <c r="J68" s="277" t="s">
        <v>15</v>
      </c>
      <c r="K68" s="278"/>
      <c r="L68" s="279"/>
    </row>
    <row r="69" spans="1:12" ht="56.25" x14ac:dyDescent="0.35">
      <c r="A69" s="243">
        <v>27</v>
      </c>
      <c r="B69" s="282"/>
      <c r="C69" s="283"/>
      <c r="D69" s="283"/>
      <c r="E69" s="284" t="s">
        <v>14</v>
      </c>
      <c r="F69" s="285"/>
      <c r="G69" s="283"/>
      <c r="H69" s="282"/>
      <c r="I69" s="283"/>
      <c r="J69" s="285" t="s">
        <v>15</v>
      </c>
      <c r="K69" s="286"/>
      <c r="L69" s="287"/>
    </row>
    <row r="70" spans="1:12" ht="56.25" x14ac:dyDescent="0.35">
      <c r="A70" s="251">
        <v>21</v>
      </c>
      <c r="B70" s="252"/>
      <c r="C70" s="245"/>
      <c r="D70" s="245"/>
      <c r="E70" s="246" t="s">
        <v>14</v>
      </c>
      <c r="F70" s="247"/>
      <c r="G70" s="245"/>
      <c r="H70" s="252"/>
      <c r="I70" s="245"/>
      <c r="J70" s="247" t="s">
        <v>15</v>
      </c>
      <c r="K70" s="248"/>
      <c r="L70" s="249"/>
    </row>
    <row r="71" spans="1:12" ht="56.25" x14ac:dyDescent="0.35">
      <c r="A71" s="243">
        <v>22</v>
      </c>
      <c r="B71" s="252"/>
      <c r="C71" s="245"/>
      <c r="D71" s="245"/>
      <c r="E71" s="246" t="s">
        <v>14</v>
      </c>
      <c r="F71" s="247"/>
      <c r="G71" s="245"/>
      <c r="H71" s="252"/>
      <c r="I71" s="245"/>
      <c r="J71" s="247" t="s">
        <v>15</v>
      </c>
      <c r="K71" s="248"/>
      <c r="L71" s="249"/>
    </row>
    <row r="72" spans="1:12" ht="56.25" x14ac:dyDescent="0.35">
      <c r="A72" s="243">
        <v>23</v>
      </c>
      <c r="B72" s="252"/>
      <c r="C72" s="245"/>
      <c r="D72" s="245"/>
      <c r="E72" s="246" t="s">
        <v>14</v>
      </c>
      <c r="F72" s="247"/>
      <c r="G72" s="245"/>
      <c r="H72" s="252"/>
      <c r="I72" s="245"/>
      <c r="J72" s="247" t="s">
        <v>15</v>
      </c>
      <c r="K72" s="248"/>
      <c r="L72" s="249"/>
    </row>
    <row r="73" spans="1:12" ht="56.25" x14ac:dyDescent="0.35">
      <c r="A73" s="251">
        <v>24</v>
      </c>
      <c r="B73" s="252"/>
      <c r="C73" s="245"/>
      <c r="D73" s="245"/>
      <c r="E73" s="246" t="s">
        <v>14</v>
      </c>
      <c r="F73" s="247"/>
      <c r="G73" s="245"/>
      <c r="H73" s="252"/>
      <c r="I73" s="245"/>
      <c r="J73" s="247" t="s">
        <v>15</v>
      </c>
      <c r="K73" s="248"/>
      <c r="L73" s="249"/>
    </row>
    <row r="74" spans="1:12" ht="56.25" x14ac:dyDescent="0.35">
      <c r="A74" s="243">
        <v>25</v>
      </c>
      <c r="B74" s="252"/>
      <c r="C74" s="245"/>
      <c r="D74" s="245"/>
      <c r="E74" s="246" t="s">
        <v>14</v>
      </c>
      <c r="F74" s="247"/>
      <c r="G74" s="245"/>
      <c r="H74" s="252"/>
      <c r="I74" s="245"/>
      <c r="J74" s="247" t="s">
        <v>15</v>
      </c>
      <c r="K74" s="248"/>
      <c r="L74" s="249"/>
    </row>
    <row r="75" spans="1:12" ht="56.25" x14ac:dyDescent="0.35">
      <c r="A75" s="243">
        <v>26</v>
      </c>
      <c r="B75" s="252"/>
      <c r="C75" s="245"/>
      <c r="D75" s="245"/>
      <c r="E75" s="246" t="s">
        <v>14</v>
      </c>
      <c r="F75" s="247"/>
      <c r="G75" s="245"/>
      <c r="H75" s="252"/>
      <c r="I75" s="245"/>
      <c r="J75" s="247" t="s">
        <v>15</v>
      </c>
      <c r="K75" s="248"/>
      <c r="L75" s="249"/>
    </row>
    <row r="76" spans="1:12" ht="56.25" x14ac:dyDescent="0.35">
      <c r="A76" s="251">
        <v>27</v>
      </c>
      <c r="B76" s="252"/>
      <c r="C76" s="245"/>
      <c r="D76" s="245"/>
      <c r="E76" s="246" t="s">
        <v>14</v>
      </c>
      <c r="F76" s="247"/>
      <c r="G76" s="245"/>
      <c r="H76" s="252"/>
      <c r="I76" s="245"/>
      <c r="J76" s="247" t="s">
        <v>15</v>
      </c>
      <c r="K76" s="248"/>
      <c r="L76" s="249"/>
    </row>
    <row r="77" spans="1:12" ht="56.25" x14ac:dyDescent="0.35">
      <c r="A77" s="251">
        <v>21</v>
      </c>
      <c r="B77" s="252"/>
      <c r="C77" s="245"/>
      <c r="D77" s="245"/>
      <c r="E77" s="246" t="s">
        <v>14</v>
      </c>
      <c r="F77" s="247"/>
      <c r="G77" s="245"/>
      <c r="H77" s="252"/>
      <c r="I77" s="245"/>
      <c r="J77" s="247" t="s">
        <v>15</v>
      </c>
      <c r="K77" s="248"/>
      <c r="L77" s="249"/>
    </row>
    <row r="78" spans="1:12" ht="56.25" x14ac:dyDescent="0.35">
      <c r="A78" s="243">
        <v>22</v>
      </c>
      <c r="B78" s="252"/>
      <c r="C78" s="245"/>
      <c r="D78" s="245"/>
      <c r="E78" s="246" t="s">
        <v>14</v>
      </c>
      <c r="F78" s="247"/>
      <c r="G78" s="245"/>
      <c r="H78" s="252"/>
      <c r="I78" s="245"/>
      <c r="J78" s="247" t="s">
        <v>15</v>
      </c>
      <c r="K78" s="248"/>
      <c r="L78" s="249"/>
    </row>
    <row r="79" spans="1:12" ht="56.25" x14ac:dyDescent="0.35">
      <c r="A79" s="243">
        <v>23</v>
      </c>
      <c r="B79" s="252"/>
      <c r="C79" s="245"/>
      <c r="D79" s="245"/>
      <c r="E79" s="246" t="s">
        <v>14</v>
      </c>
      <c r="F79" s="247"/>
      <c r="G79" s="245"/>
      <c r="H79" s="252"/>
      <c r="I79" s="245"/>
      <c r="J79" s="247" t="s">
        <v>15</v>
      </c>
      <c r="K79" s="248"/>
      <c r="L79" s="249"/>
    </row>
    <row r="80" spans="1:12" ht="56.25" x14ac:dyDescent="0.35">
      <c r="A80" s="251">
        <v>24</v>
      </c>
      <c r="B80" s="252"/>
      <c r="C80" s="245"/>
      <c r="D80" s="245"/>
      <c r="E80" s="246" t="s">
        <v>14</v>
      </c>
      <c r="F80" s="247"/>
      <c r="G80" s="245"/>
      <c r="H80" s="252"/>
      <c r="I80" s="245"/>
      <c r="J80" s="247" t="s">
        <v>15</v>
      </c>
      <c r="K80" s="248"/>
      <c r="L80" s="249"/>
    </row>
    <row r="81" spans="1:12" ht="56.25" x14ac:dyDescent="0.35">
      <c r="A81" s="243">
        <v>25</v>
      </c>
      <c r="B81" s="252"/>
      <c r="C81" s="245"/>
      <c r="D81" s="245"/>
      <c r="E81" s="246" t="s">
        <v>14</v>
      </c>
      <c r="F81" s="247"/>
      <c r="G81" s="245"/>
      <c r="H81" s="252"/>
      <c r="I81" s="245"/>
      <c r="J81" s="247" t="s">
        <v>15</v>
      </c>
      <c r="K81" s="248"/>
      <c r="L81" s="249"/>
    </row>
    <row r="82" spans="1:12" ht="56.25" x14ac:dyDescent="0.35">
      <c r="A82" s="243">
        <v>26</v>
      </c>
      <c r="B82" s="252"/>
      <c r="C82" s="245"/>
      <c r="D82" s="245"/>
      <c r="E82" s="246" t="s">
        <v>14</v>
      </c>
      <c r="F82" s="247"/>
      <c r="G82" s="245"/>
      <c r="H82" s="252"/>
      <c r="I82" s="245"/>
      <c r="J82" s="247" t="s">
        <v>15</v>
      </c>
      <c r="K82" s="248"/>
      <c r="L82" s="249"/>
    </row>
    <row r="83" spans="1:12" ht="56.25" x14ac:dyDescent="0.35">
      <c r="A83" s="251">
        <v>27</v>
      </c>
      <c r="B83" s="252"/>
      <c r="C83" s="245"/>
      <c r="D83" s="245"/>
      <c r="E83" s="246" t="s">
        <v>14</v>
      </c>
      <c r="F83" s="247"/>
      <c r="G83" s="245"/>
      <c r="H83" s="252"/>
      <c r="I83" s="245"/>
      <c r="J83" s="247" t="s">
        <v>15</v>
      </c>
      <c r="K83" s="248"/>
      <c r="L83" s="249"/>
    </row>
    <row r="84" spans="1:12" ht="56.25" x14ac:dyDescent="0.35">
      <c r="A84" s="251">
        <v>21</v>
      </c>
      <c r="B84" s="252"/>
      <c r="C84" s="245"/>
      <c r="D84" s="245"/>
      <c r="E84" s="246" t="s">
        <v>14</v>
      </c>
      <c r="F84" s="247"/>
      <c r="G84" s="245"/>
      <c r="H84" s="252"/>
      <c r="I84" s="245"/>
      <c r="J84" s="247" t="s">
        <v>15</v>
      </c>
      <c r="K84" s="248"/>
      <c r="L84" s="249"/>
    </row>
    <row r="85" spans="1:12" ht="56.25" x14ac:dyDescent="0.35">
      <c r="A85" s="243">
        <v>22</v>
      </c>
      <c r="B85" s="252"/>
      <c r="C85" s="245"/>
      <c r="D85" s="245"/>
      <c r="E85" s="246" t="s">
        <v>14</v>
      </c>
      <c r="F85" s="247"/>
      <c r="G85" s="245"/>
      <c r="H85" s="252"/>
      <c r="I85" s="245"/>
      <c r="J85" s="247" t="s">
        <v>15</v>
      </c>
      <c r="K85" s="248"/>
      <c r="L85" s="249"/>
    </row>
    <row r="86" spans="1:12" ht="56.25" x14ac:dyDescent="0.35">
      <c r="A86" s="243">
        <v>23</v>
      </c>
      <c r="B86" s="252"/>
      <c r="C86" s="245"/>
      <c r="D86" s="245"/>
      <c r="E86" s="246" t="s">
        <v>14</v>
      </c>
      <c r="F86" s="247"/>
      <c r="G86" s="245"/>
      <c r="H86" s="252"/>
      <c r="I86" s="245"/>
      <c r="J86" s="247" t="s">
        <v>15</v>
      </c>
      <c r="K86" s="248"/>
      <c r="L86" s="249"/>
    </row>
    <row r="87" spans="1:12" ht="56.25" x14ac:dyDescent="0.35">
      <c r="A87" s="251">
        <v>24</v>
      </c>
      <c r="B87" s="252"/>
      <c r="C87" s="245"/>
      <c r="D87" s="245"/>
      <c r="E87" s="246" t="s">
        <v>14</v>
      </c>
      <c r="F87" s="247"/>
      <c r="G87" s="245"/>
      <c r="H87" s="252"/>
      <c r="I87" s="245"/>
      <c r="J87" s="247" t="s">
        <v>15</v>
      </c>
      <c r="K87" s="248"/>
      <c r="L87" s="249"/>
    </row>
    <row r="88" spans="1:12" ht="56.25" x14ac:dyDescent="0.35">
      <c r="A88" s="243">
        <v>25</v>
      </c>
      <c r="B88" s="252"/>
      <c r="C88" s="245"/>
      <c r="D88" s="245"/>
      <c r="E88" s="246" t="s">
        <v>14</v>
      </c>
      <c r="F88" s="247"/>
      <c r="G88" s="245"/>
      <c r="H88" s="252"/>
      <c r="I88" s="245"/>
      <c r="J88" s="247" t="s">
        <v>15</v>
      </c>
      <c r="K88" s="248"/>
      <c r="L88" s="249"/>
    </row>
    <row r="89" spans="1:12" ht="56.25" x14ac:dyDescent="0.35">
      <c r="A89" s="243">
        <v>26</v>
      </c>
      <c r="B89" s="252"/>
      <c r="C89" s="245"/>
      <c r="D89" s="245"/>
      <c r="E89" s="246" t="s">
        <v>14</v>
      </c>
      <c r="F89" s="247"/>
      <c r="G89" s="245"/>
      <c r="H89" s="252"/>
      <c r="I89" s="245"/>
      <c r="J89" s="247" t="s">
        <v>15</v>
      </c>
      <c r="K89" s="248"/>
      <c r="L89" s="249"/>
    </row>
    <row r="90" spans="1:12" ht="56.25" x14ac:dyDescent="0.35">
      <c r="A90" s="251">
        <v>27</v>
      </c>
      <c r="B90" s="252"/>
      <c r="C90" s="245"/>
      <c r="D90" s="245"/>
      <c r="E90" s="246" t="s">
        <v>14</v>
      </c>
      <c r="F90" s="247"/>
      <c r="G90" s="245"/>
      <c r="H90" s="252"/>
      <c r="I90" s="245"/>
      <c r="J90" s="247" t="s">
        <v>15</v>
      </c>
      <c r="K90" s="248"/>
      <c r="L90" s="249"/>
    </row>
    <row r="91" spans="1:12" ht="56.25" x14ac:dyDescent="0.35">
      <c r="A91" s="251">
        <v>21</v>
      </c>
      <c r="B91" s="252"/>
      <c r="C91" s="245"/>
      <c r="D91" s="245"/>
      <c r="E91" s="246" t="s">
        <v>14</v>
      </c>
      <c r="F91" s="247"/>
      <c r="G91" s="245"/>
      <c r="H91" s="252"/>
      <c r="I91" s="245"/>
      <c r="J91" s="247" t="s">
        <v>15</v>
      </c>
      <c r="K91" s="248"/>
      <c r="L91" s="249"/>
    </row>
    <row r="92" spans="1:12" ht="56.25" x14ac:dyDescent="0.35">
      <c r="A92" s="243">
        <v>22</v>
      </c>
      <c r="B92" s="252"/>
      <c r="C92" s="245"/>
      <c r="D92" s="245"/>
      <c r="E92" s="246" t="s">
        <v>14</v>
      </c>
      <c r="F92" s="247"/>
      <c r="G92" s="245"/>
      <c r="H92" s="252"/>
      <c r="I92" s="245"/>
      <c r="J92" s="247" t="s">
        <v>15</v>
      </c>
      <c r="K92" s="248"/>
      <c r="L92" s="249"/>
    </row>
    <row r="93" spans="1:12" ht="56.25" x14ac:dyDescent="0.35">
      <c r="A93" s="243">
        <v>23</v>
      </c>
      <c r="B93" s="252"/>
      <c r="C93" s="245"/>
      <c r="D93" s="245"/>
      <c r="E93" s="246" t="s">
        <v>14</v>
      </c>
      <c r="F93" s="247"/>
      <c r="G93" s="245"/>
      <c r="H93" s="252"/>
      <c r="I93" s="245"/>
      <c r="J93" s="247" t="s">
        <v>15</v>
      </c>
      <c r="K93" s="248"/>
      <c r="L93" s="249"/>
    </row>
    <row r="94" spans="1:12" ht="56.25" x14ac:dyDescent="0.35">
      <c r="A94" s="251">
        <v>24</v>
      </c>
      <c r="B94" s="252"/>
      <c r="C94" s="245"/>
      <c r="D94" s="245"/>
      <c r="E94" s="246" t="s">
        <v>14</v>
      </c>
      <c r="F94" s="247"/>
      <c r="G94" s="245"/>
      <c r="H94" s="252"/>
      <c r="I94" s="245"/>
      <c r="J94" s="247" t="s">
        <v>15</v>
      </c>
      <c r="K94" s="248"/>
      <c r="L94" s="249"/>
    </row>
    <row r="95" spans="1:12" ht="56.25" x14ac:dyDescent="0.35">
      <c r="A95" s="243">
        <v>25</v>
      </c>
      <c r="B95" s="252"/>
      <c r="C95" s="245"/>
      <c r="D95" s="245"/>
      <c r="E95" s="246" t="s">
        <v>14</v>
      </c>
      <c r="F95" s="247"/>
      <c r="G95" s="245"/>
      <c r="H95" s="252"/>
      <c r="I95" s="245"/>
      <c r="J95" s="247" t="s">
        <v>15</v>
      </c>
      <c r="K95" s="248"/>
      <c r="L95" s="249"/>
    </row>
    <row r="96" spans="1:12" ht="56.25" x14ac:dyDescent="0.35">
      <c r="A96" s="243">
        <v>26</v>
      </c>
      <c r="B96" s="252"/>
      <c r="C96" s="245"/>
      <c r="D96" s="245"/>
      <c r="E96" s="246" t="s">
        <v>14</v>
      </c>
      <c r="F96" s="247"/>
      <c r="G96" s="245"/>
      <c r="H96" s="252"/>
      <c r="I96" s="245"/>
      <c r="J96" s="247" t="s">
        <v>15</v>
      </c>
      <c r="K96" s="248"/>
      <c r="L96" s="249"/>
    </row>
    <row r="97" spans="1:12" ht="56.25" x14ac:dyDescent="0.35">
      <c r="A97" s="251">
        <v>27</v>
      </c>
      <c r="B97" s="252"/>
      <c r="C97" s="245"/>
      <c r="D97" s="245"/>
      <c r="E97" s="246" t="s">
        <v>14</v>
      </c>
      <c r="F97" s="247"/>
      <c r="G97" s="245"/>
      <c r="H97" s="252"/>
      <c r="I97" s="245"/>
      <c r="J97" s="247" t="s">
        <v>15</v>
      </c>
      <c r="K97" s="248"/>
      <c r="L97" s="249"/>
    </row>
    <row r="98" spans="1:12" ht="56.25" x14ac:dyDescent="0.35">
      <c r="A98" s="251">
        <v>21</v>
      </c>
      <c r="B98" s="252"/>
      <c r="C98" s="245"/>
      <c r="D98" s="245"/>
      <c r="E98" s="246" t="s">
        <v>14</v>
      </c>
      <c r="F98" s="247"/>
      <c r="G98" s="245"/>
      <c r="H98" s="252"/>
      <c r="I98" s="245"/>
      <c r="J98" s="247" t="s">
        <v>15</v>
      </c>
      <c r="K98" s="248"/>
      <c r="L98" s="249"/>
    </row>
    <row r="99" spans="1:12" ht="56.25" x14ac:dyDescent="0.35">
      <c r="A99" s="243">
        <v>22</v>
      </c>
      <c r="B99" s="252"/>
      <c r="C99" s="245"/>
      <c r="D99" s="245"/>
      <c r="E99" s="246" t="s">
        <v>14</v>
      </c>
      <c r="F99" s="247"/>
      <c r="G99" s="245"/>
      <c r="H99" s="252"/>
      <c r="I99" s="245"/>
      <c r="J99" s="247" t="s">
        <v>15</v>
      </c>
      <c r="K99" s="248"/>
      <c r="L99" s="249"/>
    </row>
    <row r="100" spans="1:12" ht="56.25" x14ac:dyDescent="0.35">
      <c r="A100" s="243">
        <v>23</v>
      </c>
      <c r="B100" s="252"/>
      <c r="C100" s="245"/>
      <c r="D100" s="245"/>
      <c r="E100" s="246" t="s">
        <v>14</v>
      </c>
      <c r="F100" s="247"/>
      <c r="G100" s="245"/>
      <c r="H100" s="252"/>
      <c r="I100" s="245"/>
      <c r="J100" s="247" t="s">
        <v>15</v>
      </c>
      <c r="K100" s="248"/>
      <c r="L100" s="249"/>
    </row>
    <row r="101" spans="1:12" ht="56.25" x14ac:dyDescent="0.35">
      <c r="A101" s="251">
        <v>24</v>
      </c>
      <c r="B101" s="252"/>
      <c r="C101" s="245"/>
      <c r="D101" s="245"/>
      <c r="E101" s="246" t="s">
        <v>14</v>
      </c>
      <c r="F101" s="247"/>
      <c r="G101" s="245"/>
      <c r="H101" s="252"/>
      <c r="I101" s="245"/>
      <c r="J101" s="247" t="s">
        <v>15</v>
      </c>
      <c r="K101" s="248"/>
      <c r="L101" s="249"/>
    </row>
    <row r="102" spans="1:12" ht="56.25" x14ac:dyDescent="0.35">
      <c r="A102" s="243">
        <v>25</v>
      </c>
      <c r="B102" s="252"/>
      <c r="C102" s="245"/>
      <c r="D102" s="245"/>
      <c r="E102" s="246" t="s">
        <v>14</v>
      </c>
      <c r="F102" s="247"/>
      <c r="G102" s="245"/>
      <c r="H102" s="252"/>
      <c r="I102" s="245"/>
      <c r="J102" s="247" t="s">
        <v>15</v>
      </c>
      <c r="K102" s="248"/>
      <c r="L102" s="249"/>
    </row>
    <row r="103" spans="1:12" ht="56.25" x14ac:dyDescent="0.35">
      <c r="A103" s="243">
        <v>26</v>
      </c>
      <c r="B103" s="252"/>
      <c r="C103" s="245"/>
      <c r="D103" s="245"/>
      <c r="E103" s="246" t="s">
        <v>14</v>
      </c>
      <c r="F103" s="247"/>
      <c r="G103" s="245"/>
      <c r="H103" s="252"/>
      <c r="I103" s="245"/>
      <c r="J103" s="247" t="s">
        <v>15</v>
      </c>
      <c r="K103" s="248"/>
      <c r="L103" s="249"/>
    </row>
    <row r="104" spans="1:12" ht="56.25" x14ac:dyDescent="0.35">
      <c r="A104" s="251">
        <v>27</v>
      </c>
      <c r="B104" s="252"/>
      <c r="C104" s="245"/>
      <c r="D104" s="245"/>
      <c r="E104" s="246" t="s">
        <v>14</v>
      </c>
      <c r="F104" s="247"/>
      <c r="G104" s="245"/>
      <c r="H104" s="252"/>
      <c r="I104" s="245"/>
      <c r="J104" s="247" t="s">
        <v>15</v>
      </c>
      <c r="K104" s="248"/>
      <c r="L104" s="249"/>
    </row>
    <row r="105" spans="1:12" ht="56.25" x14ac:dyDescent="0.35">
      <c r="A105" s="251">
        <v>21</v>
      </c>
      <c r="B105" s="252"/>
      <c r="C105" s="245"/>
      <c r="D105" s="245"/>
      <c r="E105" s="246" t="s">
        <v>14</v>
      </c>
      <c r="F105" s="247"/>
      <c r="G105" s="245"/>
      <c r="H105" s="252"/>
      <c r="I105" s="245"/>
      <c r="J105" s="247" t="s">
        <v>15</v>
      </c>
      <c r="K105" s="248"/>
      <c r="L105" s="249"/>
    </row>
    <row r="106" spans="1:12" ht="56.25" x14ac:dyDescent="0.35">
      <c r="A106" s="243">
        <v>22</v>
      </c>
      <c r="B106" s="252"/>
      <c r="C106" s="245"/>
      <c r="D106" s="245"/>
      <c r="E106" s="246" t="s">
        <v>14</v>
      </c>
      <c r="F106" s="247"/>
      <c r="G106" s="245"/>
      <c r="H106" s="252"/>
      <c r="I106" s="245"/>
      <c r="J106" s="247" t="s">
        <v>15</v>
      </c>
      <c r="K106" s="248"/>
      <c r="L106" s="249"/>
    </row>
    <row r="107" spans="1:12" ht="56.25" x14ac:dyDescent="0.35">
      <c r="A107" s="243">
        <v>23</v>
      </c>
      <c r="B107" s="252"/>
      <c r="C107" s="245"/>
      <c r="D107" s="245"/>
      <c r="E107" s="246" t="s">
        <v>14</v>
      </c>
      <c r="F107" s="247"/>
      <c r="G107" s="245"/>
      <c r="H107" s="252"/>
      <c r="I107" s="245"/>
      <c r="J107" s="247" t="s">
        <v>15</v>
      </c>
      <c r="K107" s="248"/>
      <c r="L107" s="249"/>
    </row>
    <row r="108" spans="1:12" ht="56.25" x14ac:dyDescent="0.35">
      <c r="A108" s="251">
        <v>24</v>
      </c>
      <c r="B108" s="252"/>
      <c r="C108" s="245"/>
      <c r="D108" s="245"/>
      <c r="E108" s="246" t="s">
        <v>14</v>
      </c>
      <c r="F108" s="247"/>
      <c r="G108" s="245"/>
      <c r="H108" s="252"/>
      <c r="I108" s="245"/>
      <c r="J108" s="247" t="s">
        <v>15</v>
      </c>
      <c r="K108" s="248"/>
      <c r="L108" s="249"/>
    </row>
    <row r="109" spans="1:12" ht="56.25" x14ac:dyDescent="0.35">
      <c r="A109" s="243">
        <v>25</v>
      </c>
      <c r="B109" s="252"/>
      <c r="C109" s="245"/>
      <c r="D109" s="245"/>
      <c r="E109" s="246" t="s">
        <v>14</v>
      </c>
      <c r="F109" s="247"/>
      <c r="G109" s="245"/>
      <c r="H109" s="252"/>
      <c r="I109" s="245"/>
      <c r="J109" s="247" t="s">
        <v>15</v>
      </c>
      <c r="K109" s="248"/>
      <c r="L109" s="249"/>
    </row>
    <row r="110" spans="1:12" ht="56.25" x14ac:dyDescent="0.35">
      <c r="A110" s="243">
        <v>26</v>
      </c>
      <c r="B110" s="252"/>
      <c r="C110" s="245"/>
      <c r="D110" s="245"/>
      <c r="E110" s="246" t="s">
        <v>14</v>
      </c>
      <c r="F110" s="247"/>
      <c r="G110" s="245"/>
      <c r="H110" s="252"/>
      <c r="I110" s="245"/>
      <c r="J110" s="247" t="s">
        <v>15</v>
      </c>
      <c r="K110" s="248"/>
      <c r="L110" s="249"/>
    </row>
    <row r="111" spans="1:12" ht="56.25" x14ac:dyDescent="0.35">
      <c r="A111" s="251">
        <v>27</v>
      </c>
      <c r="B111" s="252"/>
      <c r="C111" s="245"/>
      <c r="D111" s="245"/>
      <c r="E111" s="246" t="s">
        <v>14</v>
      </c>
      <c r="F111" s="247"/>
      <c r="G111" s="245"/>
      <c r="H111" s="252"/>
      <c r="I111" s="245"/>
      <c r="J111" s="247" t="s">
        <v>15</v>
      </c>
      <c r="K111" s="248"/>
      <c r="L111" s="249"/>
    </row>
    <row r="112" spans="1:12" ht="56.25" x14ac:dyDescent="0.35">
      <c r="A112" s="251">
        <v>21</v>
      </c>
      <c r="B112" s="252"/>
      <c r="C112" s="245"/>
      <c r="D112" s="245"/>
      <c r="E112" s="246" t="s">
        <v>14</v>
      </c>
      <c r="F112" s="247"/>
      <c r="G112" s="245"/>
      <c r="H112" s="252"/>
      <c r="I112" s="245"/>
      <c r="J112" s="247" t="s">
        <v>15</v>
      </c>
      <c r="K112" s="248"/>
      <c r="L112" s="249"/>
    </row>
    <row r="113" spans="1:12" ht="56.25" x14ac:dyDescent="0.35">
      <c r="A113" s="243">
        <v>22</v>
      </c>
      <c r="B113" s="252"/>
      <c r="C113" s="245"/>
      <c r="D113" s="245"/>
      <c r="E113" s="246" t="s">
        <v>14</v>
      </c>
      <c r="F113" s="247"/>
      <c r="G113" s="245"/>
      <c r="H113" s="252"/>
      <c r="I113" s="245"/>
      <c r="J113" s="247" t="s">
        <v>15</v>
      </c>
      <c r="K113" s="248"/>
      <c r="L113" s="249"/>
    </row>
    <row r="114" spans="1:12" ht="56.25" x14ac:dyDescent="0.35">
      <c r="A114" s="243">
        <v>23</v>
      </c>
      <c r="B114" s="252"/>
      <c r="C114" s="245"/>
      <c r="D114" s="245"/>
      <c r="E114" s="246" t="s">
        <v>14</v>
      </c>
      <c r="F114" s="247"/>
      <c r="G114" s="245"/>
      <c r="H114" s="252"/>
      <c r="I114" s="245"/>
      <c r="J114" s="247" t="s">
        <v>15</v>
      </c>
      <c r="K114" s="248"/>
      <c r="L114" s="249"/>
    </row>
    <row r="115" spans="1:12" ht="56.25" x14ac:dyDescent="0.35">
      <c r="A115" s="251">
        <v>24</v>
      </c>
      <c r="B115" s="252"/>
      <c r="C115" s="245"/>
      <c r="D115" s="245"/>
      <c r="E115" s="246" t="s">
        <v>14</v>
      </c>
      <c r="F115" s="247"/>
      <c r="G115" s="245"/>
      <c r="H115" s="252"/>
      <c r="I115" s="245"/>
      <c r="J115" s="247" t="s">
        <v>15</v>
      </c>
      <c r="K115" s="248"/>
      <c r="L115" s="249"/>
    </row>
    <row r="116" spans="1:12" ht="56.25" x14ac:dyDescent="0.35">
      <c r="A116" s="243">
        <v>25</v>
      </c>
      <c r="B116" s="252"/>
      <c r="C116" s="245"/>
      <c r="D116" s="245"/>
      <c r="E116" s="246" t="s">
        <v>14</v>
      </c>
      <c r="F116" s="247"/>
      <c r="G116" s="245"/>
      <c r="H116" s="252"/>
      <c r="I116" s="245"/>
      <c r="J116" s="247" t="s">
        <v>15</v>
      </c>
      <c r="K116" s="248"/>
      <c r="L116" s="249"/>
    </row>
    <row r="117" spans="1:12" ht="56.25" x14ac:dyDescent="0.35">
      <c r="A117" s="243">
        <v>26</v>
      </c>
      <c r="B117" s="252"/>
      <c r="C117" s="245"/>
      <c r="D117" s="245"/>
      <c r="E117" s="246" t="s">
        <v>14</v>
      </c>
      <c r="F117" s="247"/>
      <c r="G117" s="245"/>
      <c r="H117" s="252"/>
      <c r="I117" s="245"/>
      <c r="J117" s="247" t="s">
        <v>15</v>
      </c>
      <c r="K117" s="248"/>
      <c r="L117" s="249"/>
    </row>
    <row r="118" spans="1:12" ht="56.25" x14ac:dyDescent="0.35">
      <c r="A118" s="251">
        <v>27</v>
      </c>
      <c r="B118" s="252"/>
      <c r="C118" s="245"/>
      <c r="D118" s="245"/>
      <c r="E118" s="246" t="s">
        <v>14</v>
      </c>
      <c r="F118" s="247"/>
      <c r="G118" s="245"/>
      <c r="H118" s="252"/>
      <c r="I118" s="245"/>
      <c r="J118" s="247" t="s">
        <v>15</v>
      </c>
      <c r="K118" s="248"/>
      <c r="L118" s="249"/>
    </row>
    <row r="119" spans="1:12" x14ac:dyDescent="0.35">
      <c r="L119" s="238"/>
    </row>
    <row r="120" spans="1:12" x14ac:dyDescent="0.35">
      <c r="L120" s="238"/>
    </row>
    <row r="121" spans="1:12" x14ac:dyDescent="0.35">
      <c r="L121" s="238"/>
    </row>
    <row r="122" spans="1:12" x14ac:dyDescent="0.35">
      <c r="L122" s="238"/>
    </row>
    <row r="123" spans="1:12" x14ac:dyDescent="0.35">
      <c r="L123" s="238"/>
    </row>
    <row r="124" spans="1:12" x14ac:dyDescent="0.35">
      <c r="L124" s="238"/>
    </row>
    <row r="125" spans="1:12" x14ac:dyDescent="0.35">
      <c r="L125" s="238"/>
    </row>
    <row r="126" spans="1:12" x14ac:dyDescent="0.35">
      <c r="L126" s="238"/>
    </row>
    <row r="127" spans="1:12" x14ac:dyDescent="0.35">
      <c r="L127" s="238"/>
    </row>
    <row r="128" spans="1:12" x14ac:dyDescent="0.35">
      <c r="L128" s="238"/>
    </row>
    <row r="129" spans="12:12" x14ac:dyDescent="0.35">
      <c r="L129" s="238"/>
    </row>
    <row r="130" spans="12:12" x14ac:dyDescent="0.35">
      <c r="L130" s="238"/>
    </row>
    <row r="131" spans="12:12" x14ac:dyDescent="0.35">
      <c r="L131" s="238"/>
    </row>
    <row r="132" spans="12:12" x14ac:dyDescent="0.35">
      <c r="L132" s="238"/>
    </row>
    <row r="133" spans="12:12" x14ac:dyDescent="0.35">
      <c r="L133" s="238"/>
    </row>
    <row r="134" spans="12:12" x14ac:dyDescent="0.35">
      <c r="L134" s="238"/>
    </row>
    <row r="135" spans="12:12" x14ac:dyDescent="0.35">
      <c r="L135" s="238"/>
    </row>
    <row r="136" spans="12:12" x14ac:dyDescent="0.35">
      <c r="L136" s="238"/>
    </row>
    <row r="137" spans="12:12" x14ac:dyDescent="0.35">
      <c r="L137" s="238"/>
    </row>
    <row r="138" spans="12:12" x14ac:dyDescent="0.35">
      <c r="L138" s="238"/>
    </row>
    <row r="139" spans="12:12" x14ac:dyDescent="0.35">
      <c r="L139" s="238"/>
    </row>
    <row r="140" spans="12:12" x14ac:dyDescent="0.35">
      <c r="L140" s="238"/>
    </row>
    <row r="141" spans="12:12" x14ac:dyDescent="0.35">
      <c r="L141" s="238"/>
    </row>
    <row r="142" spans="12:12" x14ac:dyDescent="0.35">
      <c r="L142" s="238"/>
    </row>
    <row r="143" spans="12:12" x14ac:dyDescent="0.35">
      <c r="L143" s="238"/>
    </row>
    <row r="144" spans="12:12" x14ac:dyDescent="0.35">
      <c r="L144" s="238"/>
    </row>
    <row r="145" spans="12:12" x14ac:dyDescent="0.35">
      <c r="L145" s="238"/>
    </row>
    <row r="146" spans="12:12" x14ac:dyDescent="0.35">
      <c r="L146" s="238"/>
    </row>
    <row r="147" spans="12:12" x14ac:dyDescent="0.35">
      <c r="L147" s="238"/>
    </row>
    <row r="148" spans="12:12" x14ac:dyDescent="0.35">
      <c r="L148" s="238"/>
    </row>
    <row r="149" spans="12:12" x14ac:dyDescent="0.35">
      <c r="L149" s="238"/>
    </row>
    <row r="150" spans="12:12" x14ac:dyDescent="0.35">
      <c r="L150" s="238"/>
    </row>
    <row r="151" spans="12:12" x14ac:dyDescent="0.35">
      <c r="L151" s="238"/>
    </row>
    <row r="152" spans="12:12" x14ac:dyDescent="0.35">
      <c r="L152" s="238"/>
    </row>
    <row r="153" spans="12:12" x14ac:dyDescent="0.35">
      <c r="L153" s="238"/>
    </row>
    <row r="154" spans="12:12" x14ac:dyDescent="0.35">
      <c r="L154" s="238"/>
    </row>
    <row r="155" spans="12:12" x14ac:dyDescent="0.35">
      <c r="L155" s="238"/>
    </row>
    <row r="156" spans="12:12" x14ac:dyDescent="0.35">
      <c r="L156" s="238"/>
    </row>
    <row r="157" spans="12:12" x14ac:dyDescent="0.35">
      <c r="L157" s="238"/>
    </row>
    <row r="158" spans="12:12" x14ac:dyDescent="0.35">
      <c r="L158" s="238"/>
    </row>
    <row r="159" spans="12:12" x14ac:dyDescent="0.35">
      <c r="L159" s="238"/>
    </row>
    <row r="160" spans="12:12" x14ac:dyDescent="0.35">
      <c r="L160" s="238"/>
    </row>
    <row r="161" spans="12:12" x14ac:dyDescent="0.35">
      <c r="L161" s="238"/>
    </row>
    <row r="162" spans="12:12" x14ac:dyDescent="0.35">
      <c r="L162" s="238"/>
    </row>
    <row r="163" spans="12:12" x14ac:dyDescent="0.35">
      <c r="L163" s="238"/>
    </row>
    <row r="164" spans="12:12" x14ac:dyDescent="0.35">
      <c r="L164" s="238"/>
    </row>
    <row r="165" spans="12:12" x14ac:dyDescent="0.35">
      <c r="L165" s="238"/>
    </row>
    <row r="166" spans="12:12" x14ac:dyDescent="0.35">
      <c r="L166" s="238"/>
    </row>
    <row r="167" spans="12:12" x14ac:dyDescent="0.35">
      <c r="L167" s="238"/>
    </row>
    <row r="168" spans="12:12" x14ac:dyDescent="0.35">
      <c r="L168" s="238"/>
    </row>
    <row r="169" spans="12:12" x14ac:dyDescent="0.35">
      <c r="L169" s="238"/>
    </row>
    <row r="170" spans="12:12" x14ac:dyDescent="0.35">
      <c r="L170" s="238"/>
    </row>
    <row r="171" spans="12:12" x14ac:dyDescent="0.35">
      <c r="L171" s="238"/>
    </row>
    <row r="172" spans="12:12" x14ac:dyDescent="0.35">
      <c r="L172" s="238"/>
    </row>
    <row r="173" spans="12:12" x14ac:dyDescent="0.35">
      <c r="L173" s="238"/>
    </row>
    <row r="174" spans="12:12" x14ac:dyDescent="0.35">
      <c r="L174" s="238"/>
    </row>
    <row r="175" spans="12:12" x14ac:dyDescent="0.35">
      <c r="L175" s="238"/>
    </row>
    <row r="176" spans="12:12" x14ac:dyDescent="0.35">
      <c r="L176" s="238"/>
    </row>
    <row r="177" spans="12:12" x14ac:dyDescent="0.35">
      <c r="L177" s="238"/>
    </row>
    <row r="178" spans="12:12" x14ac:dyDescent="0.35">
      <c r="L178" s="238"/>
    </row>
    <row r="179" spans="12:12" x14ac:dyDescent="0.35">
      <c r="L179" s="238"/>
    </row>
    <row r="180" spans="12:12" x14ac:dyDescent="0.35">
      <c r="L180" s="238"/>
    </row>
    <row r="181" spans="12:12" x14ac:dyDescent="0.35">
      <c r="L181" s="238"/>
    </row>
    <row r="182" spans="12:12" x14ac:dyDescent="0.35">
      <c r="L182" s="238"/>
    </row>
    <row r="183" spans="12:12" x14ac:dyDescent="0.35">
      <c r="L183" s="238"/>
    </row>
    <row r="184" spans="12:12" x14ac:dyDescent="0.35">
      <c r="L184" s="238"/>
    </row>
    <row r="185" spans="12:12" x14ac:dyDescent="0.35">
      <c r="L185" s="238"/>
    </row>
    <row r="186" spans="12:12" x14ac:dyDescent="0.35">
      <c r="L186" s="238"/>
    </row>
    <row r="187" spans="12:12" x14ac:dyDescent="0.35">
      <c r="L187" s="238"/>
    </row>
    <row r="188" spans="12:12" x14ac:dyDescent="0.35">
      <c r="L188" s="238"/>
    </row>
    <row r="189" spans="12:12" x14ac:dyDescent="0.35">
      <c r="L189" s="238"/>
    </row>
    <row r="190" spans="12:12" x14ac:dyDescent="0.35">
      <c r="L190" s="238"/>
    </row>
    <row r="191" spans="12:12" x14ac:dyDescent="0.35">
      <c r="L191" s="238"/>
    </row>
    <row r="192" spans="12:12" x14ac:dyDescent="0.35">
      <c r="L192" s="238"/>
    </row>
    <row r="193" spans="12:12" x14ac:dyDescent="0.35">
      <c r="L193" s="238"/>
    </row>
    <row r="194" spans="12:12" x14ac:dyDescent="0.35">
      <c r="L194" s="238"/>
    </row>
    <row r="195" spans="12:12" x14ac:dyDescent="0.35">
      <c r="L195" s="238"/>
    </row>
    <row r="196" spans="12:12" x14ac:dyDescent="0.35">
      <c r="L196" s="238"/>
    </row>
    <row r="197" spans="12:12" x14ac:dyDescent="0.35">
      <c r="L197" s="238"/>
    </row>
    <row r="198" spans="12:12" x14ac:dyDescent="0.35">
      <c r="L198" s="238"/>
    </row>
    <row r="199" spans="12:12" x14ac:dyDescent="0.35">
      <c r="L199" s="238"/>
    </row>
    <row r="200" spans="12:12" x14ac:dyDescent="0.35">
      <c r="L200" s="238"/>
    </row>
    <row r="201" spans="12:12" x14ac:dyDescent="0.35">
      <c r="L201" s="238"/>
    </row>
    <row r="202" spans="12:12" x14ac:dyDescent="0.35">
      <c r="L202" s="238"/>
    </row>
    <row r="203" spans="12:12" x14ac:dyDescent="0.35">
      <c r="L203" s="238"/>
    </row>
    <row r="204" spans="12:12" x14ac:dyDescent="0.35">
      <c r="L204" s="238"/>
    </row>
    <row r="205" spans="12:12" x14ac:dyDescent="0.35">
      <c r="L205" s="238"/>
    </row>
    <row r="206" spans="12:12" x14ac:dyDescent="0.35">
      <c r="L206" s="238"/>
    </row>
    <row r="207" spans="12:12" x14ac:dyDescent="0.35">
      <c r="L207" s="238"/>
    </row>
    <row r="208" spans="12:12" x14ac:dyDescent="0.35">
      <c r="L208" s="238"/>
    </row>
    <row r="209" spans="12:12" x14ac:dyDescent="0.35">
      <c r="L209" s="238"/>
    </row>
    <row r="210" spans="12:12" x14ac:dyDescent="0.35">
      <c r="L210" s="238"/>
    </row>
    <row r="211" spans="12:12" x14ac:dyDescent="0.35">
      <c r="L211" s="238"/>
    </row>
    <row r="212" spans="12:12" x14ac:dyDescent="0.35">
      <c r="L212" s="238"/>
    </row>
    <row r="213" spans="12:12" x14ac:dyDescent="0.35">
      <c r="L213" s="238"/>
    </row>
    <row r="214" spans="12:12" x14ac:dyDescent="0.35">
      <c r="L214" s="238"/>
    </row>
    <row r="215" spans="12:12" x14ac:dyDescent="0.35">
      <c r="L215" s="238"/>
    </row>
    <row r="216" spans="12:12" x14ac:dyDescent="0.35">
      <c r="L216" s="238"/>
    </row>
    <row r="217" spans="12:12" x14ac:dyDescent="0.35">
      <c r="L217" s="238"/>
    </row>
    <row r="218" spans="12:12" x14ac:dyDescent="0.35">
      <c r="L218" s="238"/>
    </row>
    <row r="219" spans="12:12" x14ac:dyDescent="0.35">
      <c r="L219" s="238"/>
    </row>
    <row r="220" spans="12:12" x14ac:dyDescent="0.35">
      <c r="L220" s="238"/>
    </row>
    <row r="221" spans="12:12" x14ac:dyDescent="0.35">
      <c r="L221" s="238"/>
    </row>
    <row r="222" spans="12:12" x14ac:dyDescent="0.35">
      <c r="L222" s="238"/>
    </row>
    <row r="223" spans="12:12" x14ac:dyDescent="0.35">
      <c r="L223" s="238"/>
    </row>
    <row r="224" spans="12:12" x14ac:dyDescent="0.35">
      <c r="L224" s="238"/>
    </row>
    <row r="225" spans="12:12" x14ac:dyDescent="0.35">
      <c r="L225" s="238"/>
    </row>
    <row r="226" spans="12:12" x14ac:dyDescent="0.35">
      <c r="L226" s="238"/>
    </row>
    <row r="227" spans="12:12" x14ac:dyDescent="0.35">
      <c r="L227" s="238"/>
    </row>
    <row r="228" spans="12:12" x14ac:dyDescent="0.35">
      <c r="L228" s="238"/>
    </row>
    <row r="229" spans="12:12" x14ac:dyDescent="0.35">
      <c r="L229" s="238"/>
    </row>
    <row r="230" spans="12:12" x14ac:dyDescent="0.35">
      <c r="L230" s="238"/>
    </row>
    <row r="231" spans="12:12" x14ac:dyDescent="0.35">
      <c r="L231" s="238"/>
    </row>
    <row r="232" spans="12:12" x14ac:dyDescent="0.35">
      <c r="L232" s="238"/>
    </row>
    <row r="233" spans="12:12" x14ac:dyDescent="0.35">
      <c r="L233" s="238"/>
    </row>
    <row r="234" spans="12:12" x14ac:dyDescent="0.35">
      <c r="L234" s="238"/>
    </row>
    <row r="235" spans="12:12" x14ac:dyDescent="0.35">
      <c r="L235" s="238"/>
    </row>
    <row r="236" spans="12:12" x14ac:dyDescent="0.35">
      <c r="L236" s="238"/>
    </row>
    <row r="237" spans="12:12" x14ac:dyDescent="0.35">
      <c r="L237" s="238"/>
    </row>
    <row r="238" spans="12:12" x14ac:dyDescent="0.35">
      <c r="L238" s="238"/>
    </row>
    <row r="239" spans="12:12" x14ac:dyDescent="0.35">
      <c r="L239" s="238"/>
    </row>
    <row r="240" spans="12:12" x14ac:dyDescent="0.35">
      <c r="L240" s="238"/>
    </row>
    <row r="241" spans="12:12" x14ac:dyDescent="0.35">
      <c r="L241" s="238"/>
    </row>
    <row r="242" spans="12:12" x14ac:dyDescent="0.35">
      <c r="L242" s="238"/>
    </row>
    <row r="243" spans="12:12" x14ac:dyDescent="0.35">
      <c r="L243" s="238"/>
    </row>
    <row r="244" spans="12:12" x14ac:dyDescent="0.35">
      <c r="L244" s="238"/>
    </row>
    <row r="245" spans="12:12" x14ac:dyDescent="0.35">
      <c r="L245" s="238"/>
    </row>
    <row r="246" spans="12:12" x14ac:dyDescent="0.35">
      <c r="L246" s="238"/>
    </row>
    <row r="247" spans="12:12" x14ac:dyDescent="0.35">
      <c r="L247" s="238"/>
    </row>
    <row r="248" spans="12:12" x14ac:dyDescent="0.35">
      <c r="L248" s="238"/>
    </row>
    <row r="249" spans="12:12" x14ac:dyDescent="0.35">
      <c r="L249" s="238"/>
    </row>
    <row r="250" spans="12:12" x14ac:dyDescent="0.35">
      <c r="L250" s="238"/>
    </row>
    <row r="251" spans="12:12" x14ac:dyDescent="0.35">
      <c r="L251" s="238"/>
    </row>
    <row r="252" spans="12:12" x14ac:dyDescent="0.35">
      <c r="L252" s="238"/>
    </row>
    <row r="253" spans="12:12" x14ac:dyDescent="0.35">
      <c r="L253" s="238"/>
    </row>
    <row r="254" spans="12:12" x14ac:dyDescent="0.35">
      <c r="L254" s="238"/>
    </row>
    <row r="255" spans="12:12" x14ac:dyDescent="0.35">
      <c r="L255" s="238"/>
    </row>
    <row r="256" spans="12:12" x14ac:dyDescent="0.35">
      <c r="L256" s="238"/>
    </row>
    <row r="257" spans="12:12" x14ac:dyDescent="0.35">
      <c r="L257" s="238"/>
    </row>
    <row r="258" spans="12:12" x14ac:dyDescent="0.35">
      <c r="L258" s="238"/>
    </row>
    <row r="259" spans="12:12" x14ac:dyDescent="0.35">
      <c r="L259" s="238"/>
    </row>
    <row r="260" spans="12:12" x14ac:dyDescent="0.35">
      <c r="L260" s="238"/>
    </row>
    <row r="261" spans="12:12" x14ac:dyDescent="0.35">
      <c r="L261" s="238"/>
    </row>
    <row r="262" spans="12:12" x14ac:dyDescent="0.35">
      <c r="L262" s="238"/>
    </row>
    <row r="263" spans="12:12" x14ac:dyDescent="0.35">
      <c r="L263" s="238"/>
    </row>
    <row r="264" spans="12:12" x14ac:dyDescent="0.35">
      <c r="L264" s="238"/>
    </row>
    <row r="265" spans="12:12" x14ac:dyDescent="0.35">
      <c r="L265" s="238"/>
    </row>
    <row r="266" spans="12:12" x14ac:dyDescent="0.35">
      <c r="L266" s="238"/>
    </row>
    <row r="267" spans="12:12" x14ac:dyDescent="0.35">
      <c r="L267" s="238"/>
    </row>
    <row r="268" spans="12:12" x14ac:dyDescent="0.35">
      <c r="L268" s="238"/>
    </row>
    <row r="269" spans="12:12" x14ac:dyDescent="0.35">
      <c r="L269" s="238"/>
    </row>
    <row r="270" spans="12:12" x14ac:dyDescent="0.35">
      <c r="L270" s="238"/>
    </row>
    <row r="271" spans="12:12" x14ac:dyDescent="0.35">
      <c r="L271" s="238"/>
    </row>
    <row r="272" spans="12:12" x14ac:dyDescent="0.35">
      <c r="L272" s="238"/>
    </row>
    <row r="273" spans="12:12" x14ac:dyDescent="0.35">
      <c r="L273" s="238"/>
    </row>
    <row r="274" spans="12:12" x14ac:dyDescent="0.35">
      <c r="L274" s="238"/>
    </row>
    <row r="275" spans="12:12" x14ac:dyDescent="0.35">
      <c r="L275" s="238"/>
    </row>
    <row r="276" spans="12:12" x14ac:dyDescent="0.35">
      <c r="L276" s="238"/>
    </row>
    <row r="277" spans="12:12" x14ac:dyDescent="0.35">
      <c r="L277" s="238"/>
    </row>
    <row r="278" spans="12:12" x14ac:dyDescent="0.35">
      <c r="L278" s="238"/>
    </row>
    <row r="279" spans="12:12" x14ac:dyDescent="0.35">
      <c r="L279" s="238"/>
    </row>
    <row r="280" spans="12:12" x14ac:dyDescent="0.35">
      <c r="L280" s="238"/>
    </row>
    <row r="281" spans="12:12" x14ac:dyDescent="0.35">
      <c r="L281" s="238"/>
    </row>
    <row r="282" spans="12:12" x14ac:dyDescent="0.35">
      <c r="L282" s="238"/>
    </row>
    <row r="283" spans="12:12" x14ac:dyDescent="0.35">
      <c r="L283" s="238"/>
    </row>
    <row r="284" spans="12:12" x14ac:dyDescent="0.35">
      <c r="L284" s="238"/>
    </row>
    <row r="285" spans="12:12" x14ac:dyDescent="0.35">
      <c r="L285" s="238"/>
    </row>
    <row r="286" spans="12:12" x14ac:dyDescent="0.35">
      <c r="L286" s="238"/>
    </row>
    <row r="287" spans="12:12" x14ac:dyDescent="0.35">
      <c r="L287" s="238"/>
    </row>
    <row r="288" spans="12:12" x14ac:dyDescent="0.35">
      <c r="L288" s="238"/>
    </row>
    <row r="289" spans="12:12" x14ac:dyDescent="0.35">
      <c r="L289" s="238"/>
    </row>
    <row r="290" spans="12:12" x14ac:dyDescent="0.35">
      <c r="L290" s="238"/>
    </row>
    <row r="291" spans="12:12" x14ac:dyDescent="0.35">
      <c r="L291" s="238"/>
    </row>
    <row r="292" spans="12:12" x14ac:dyDescent="0.35">
      <c r="L292" s="238"/>
    </row>
    <row r="293" spans="12:12" x14ac:dyDescent="0.35">
      <c r="L293" s="238"/>
    </row>
    <row r="294" spans="12:12" x14ac:dyDescent="0.35">
      <c r="L294" s="238"/>
    </row>
    <row r="295" spans="12:12" x14ac:dyDescent="0.35">
      <c r="L295" s="238"/>
    </row>
    <row r="296" spans="12:12" x14ac:dyDescent="0.35">
      <c r="L296" s="238"/>
    </row>
    <row r="297" spans="12:12" x14ac:dyDescent="0.35">
      <c r="L297" s="238"/>
    </row>
    <row r="298" spans="12:12" x14ac:dyDescent="0.35">
      <c r="L298" s="238"/>
    </row>
    <row r="299" spans="12:12" x14ac:dyDescent="0.35">
      <c r="L299" s="238"/>
    </row>
    <row r="300" spans="12:12" x14ac:dyDescent="0.35">
      <c r="L300" s="238"/>
    </row>
    <row r="301" spans="12:12" x14ac:dyDescent="0.35">
      <c r="L301" s="238"/>
    </row>
    <row r="302" spans="12:12" x14ac:dyDescent="0.35">
      <c r="L302" s="238"/>
    </row>
    <row r="303" spans="12:12" x14ac:dyDescent="0.35">
      <c r="L303" s="238"/>
    </row>
    <row r="304" spans="12:12" x14ac:dyDescent="0.35">
      <c r="L304" s="238"/>
    </row>
    <row r="305" spans="12:12" x14ac:dyDescent="0.35">
      <c r="L305" s="238"/>
    </row>
    <row r="306" spans="12:12" x14ac:dyDescent="0.35">
      <c r="L306" s="238"/>
    </row>
    <row r="307" spans="12:12" x14ac:dyDescent="0.35">
      <c r="L307" s="238"/>
    </row>
    <row r="308" spans="12:12" x14ac:dyDescent="0.35">
      <c r="L308" s="238"/>
    </row>
    <row r="309" spans="12:12" x14ac:dyDescent="0.35">
      <c r="L309" s="238"/>
    </row>
    <row r="310" spans="12:12" x14ac:dyDescent="0.35">
      <c r="L310" s="238"/>
    </row>
    <row r="311" spans="12:12" x14ac:dyDescent="0.35">
      <c r="L311" s="238"/>
    </row>
    <row r="312" spans="12:12" x14ac:dyDescent="0.35">
      <c r="L312" s="238"/>
    </row>
    <row r="313" spans="12:12" x14ac:dyDescent="0.35">
      <c r="L313" s="238"/>
    </row>
    <row r="314" spans="12:12" x14ac:dyDescent="0.35">
      <c r="L314" s="238"/>
    </row>
    <row r="315" spans="12:12" x14ac:dyDescent="0.35">
      <c r="L315" s="238"/>
    </row>
    <row r="316" spans="12:12" x14ac:dyDescent="0.35">
      <c r="L316" s="238"/>
    </row>
    <row r="317" spans="12:12" x14ac:dyDescent="0.35">
      <c r="L317" s="238"/>
    </row>
    <row r="318" spans="12:12" x14ac:dyDescent="0.35">
      <c r="L318" s="238"/>
    </row>
    <row r="319" spans="12:12" x14ac:dyDescent="0.35">
      <c r="L319" s="238"/>
    </row>
    <row r="320" spans="12:12" x14ac:dyDescent="0.35">
      <c r="L320" s="238"/>
    </row>
    <row r="321" spans="12:12" x14ac:dyDescent="0.35">
      <c r="L321" s="238"/>
    </row>
    <row r="322" spans="12:12" x14ac:dyDescent="0.35">
      <c r="L322" s="238"/>
    </row>
    <row r="323" spans="12:12" x14ac:dyDescent="0.35">
      <c r="L323" s="238"/>
    </row>
    <row r="324" spans="12:12" x14ac:dyDescent="0.35">
      <c r="L324" s="238"/>
    </row>
    <row r="325" spans="12:12" x14ac:dyDescent="0.35">
      <c r="L325" s="238"/>
    </row>
    <row r="326" spans="12:12" x14ac:dyDescent="0.35">
      <c r="L326" s="238"/>
    </row>
    <row r="327" spans="12:12" x14ac:dyDescent="0.35">
      <c r="L327" s="238"/>
    </row>
    <row r="328" spans="12:12" x14ac:dyDescent="0.35">
      <c r="L328" s="238"/>
    </row>
    <row r="329" spans="12:12" x14ac:dyDescent="0.35">
      <c r="L329" s="238"/>
    </row>
    <row r="330" spans="12:12" x14ac:dyDescent="0.35">
      <c r="L330" s="238"/>
    </row>
    <row r="331" spans="12:12" x14ac:dyDescent="0.35">
      <c r="L331" s="238"/>
    </row>
    <row r="332" spans="12:12" x14ac:dyDescent="0.35">
      <c r="L332" s="238"/>
    </row>
    <row r="333" spans="12:12" x14ac:dyDescent="0.35">
      <c r="L333" s="238"/>
    </row>
    <row r="334" spans="12:12" x14ac:dyDescent="0.35">
      <c r="L334" s="238"/>
    </row>
    <row r="335" spans="12:12" x14ac:dyDescent="0.35">
      <c r="L335" s="238"/>
    </row>
    <row r="336" spans="12:12" x14ac:dyDescent="0.35">
      <c r="L336" s="238"/>
    </row>
    <row r="337" spans="12:12" x14ac:dyDescent="0.35">
      <c r="L337" s="238"/>
    </row>
    <row r="338" spans="12:12" x14ac:dyDescent="0.35">
      <c r="L338" s="238"/>
    </row>
    <row r="339" spans="12:12" x14ac:dyDescent="0.35">
      <c r="L339" s="238"/>
    </row>
    <row r="340" spans="12:12" x14ac:dyDescent="0.35">
      <c r="L340" s="238"/>
    </row>
    <row r="341" spans="12:12" x14ac:dyDescent="0.35">
      <c r="L341" s="238"/>
    </row>
    <row r="342" spans="12:12" x14ac:dyDescent="0.35">
      <c r="L342" s="238"/>
    </row>
    <row r="343" spans="12:12" x14ac:dyDescent="0.35">
      <c r="L343" s="238"/>
    </row>
    <row r="344" spans="12:12" x14ac:dyDescent="0.35">
      <c r="L344" s="238"/>
    </row>
    <row r="345" spans="12:12" x14ac:dyDescent="0.35">
      <c r="L345" s="238"/>
    </row>
    <row r="346" spans="12:12" x14ac:dyDescent="0.35">
      <c r="L346" s="238"/>
    </row>
    <row r="347" spans="12:12" x14ac:dyDescent="0.35">
      <c r="L347" s="238"/>
    </row>
    <row r="348" spans="12:12" x14ac:dyDescent="0.35">
      <c r="L348" s="238"/>
    </row>
    <row r="349" spans="12:12" x14ac:dyDescent="0.35">
      <c r="L349" s="238"/>
    </row>
    <row r="350" spans="12:12" x14ac:dyDescent="0.35">
      <c r="L350" s="238"/>
    </row>
    <row r="351" spans="12:12" x14ac:dyDescent="0.35">
      <c r="L351" s="238"/>
    </row>
    <row r="352" spans="12:12" x14ac:dyDescent="0.35">
      <c r="L352" s="238"/>
    </row>
    <row r="353" spans="12:12" x14ac:dyDescent="0.35">
      <c r="L353" s="238"/>
    </row>
    <row r="354" spans="12:12" x14ac:dyDescent="0.35">
      <c r="L354" s="238"/>
    </row>
    <row r="355" spans="12:12" x14ac:dyDescent="0.35">
      <c r="L355" s="238"/>
    </row>
    <row r="356" spans="12:12" x14ac:dyDescent="0.35">
      <c r="L356" s="238"/>
    </row>
    <row r="357" spans="12:12" x14ac:dyDescent="0.35">
      <c r="L357" s="238"/>
    </row>
    <row r="358" spans="12:12" x14ac:dyDescent="0.35">
      <c r="L358" s="238"/>
    </row>
    <row r="359" spans="12:12" x14ac:dyDescent="0.35">
      <c r="L359" s="238"/>
    </row>
    <row r="360" spans="12:12" x14ac:dyDescent="0.35">
      <c r="L360" s="238"/>
    </row>
    <row r="361" spans="12:12" x14ac:dyDescent="0.35">
      <c r="L361" s="238"/>
    </row>
    <row r="362" spans="12:12" x14ac:dyDescent="0.35">
      <c r="L362" s="238"/>
    </row>
    <row r="363" spans="12:12" x14ac:dyDescent="0.35">
      <c r="L363" s="238"/>
    </row>
    <row r="364" spans="12:12" x14ac:dyDescent="0.35">
      <c r="L364" s="238"/>
    </row>
    <row r="365" spans="12:12" x14ac:dyDescent="0.35">
      <c r="L365" s="238"/>
    </row>
    <row r="366" spans="12:12" x14ac:dyDescent="0.35">
      <c r="L366" s="238"/>
    </row>
    <row r="367" spans="12:12" x14ac:dyDescent="0.35">
      <c r="L367" s="238"/>
    </row>
    <row r="368" spans="12:12" x14ac:dyDescent="0.35">
      <c r="L368" s="238"/>
    </row>
    <row r="369" spans="12:12" x14ac:dyDescent="0.35">
      <c r="L369" s="238"/>
    </row>
    <row r="370" spans="12:12" x14ac:dyDescent="0.35">
      <c r="L370" s="238"/>
    </row>
    <row r="371" spans="12:12" x14ac:dyDescent="0.35">
      <c r="L371" s="238"/>
    </row>
    <row r="372" spans="12:12" x14ac:dyDescent="0.35">
      <c r="L372" s="238"/>
    </row>
    <row r="373" spans="12:12" x14ac:dyDescent="0.35">
      <c r="L373" s="238"/>
    </row>
    <row r="374" spans="12:12" x14ac:dyDescent="0.35">
      <c r="L374" s="238"/>
    </row>
    <row r="375" spans="12:12" x14ac:dyDescent="0.35">
      <c r="L375" s="238"/>
    </row>
    <row r="376" spans="12:12" x14ac:dyDescent="0.35">
      <c r="L376" s="238"/>
    </row>
    <row r="377" spans="12:12" x14ac:dyDescent="0.35">
      <c r="L377" s="238"/>
    </row>
    <row r="378" spans="12:12" x14ac:dyDescent="0.35">
      <c r="L378" s="238"/>
    </row>
    <row r="379" spans="12:12" x14ac:dyDescent="0.35">
      <c r="L379" s="238"/>
    </row>
    <row r="380" spans="12:12" x14ac:dyDescent="0.35">
      <c r="L380" s="238"/>
    </row>
    <row r="381" spans="12:12" x14ac:dyDescent="0.35">
      <c r="L381" s="238"/>
    </row>
    <row r="382" spans="12:12" x14ac:dyDescent="0.35">
      <c r="L382" s="238"/>
    </row>
    <row r="383" spans="12:12" x14ac:dyDescent="0.35">
      <c r="L383" s="238"/>
    </row>
    <row r="384" spans="12:12" x14ac:dyDescent="0.35">
      <c r="L384" s="238"/>
    </row>
    <row r="385" spans="12:12" x14ac:dyDescent="0.35">
      <c r="L385" s="238"/>
    </row>
    <row r="386" spans="12:12" x14ac:dyDescent="0.35">
      <c r="L386" s="238"/>
    </row>
    <row r="387" spans="12:12" x14ac:dyDescent="0.35">
      <c r="L387" s="238"/>
    </row>
    <row r="388" spans="12:12" x14ac:dyDescent="0.35">
      <c r="L388" s="238"/>
    </row>
    <row r="389" spans="12:12" x14ac:dyDescent="0.35">
      <c r="L389" s="238"/>
    </row>
    <row r="390" spans="12:12" x14ac:dyDescent="0.35">
      <c r="L390" s="238"/>
    </row>
    <row r="391" spans="12:12" x14ac:dyDescent="0.35">
      <c r="L391" s="238"/>
    </row>
    <row r="392" spans="12:12" x14ac:dyDescent="0.35">
      <c r="L392" s="238"/>
    </row>
    <row r="393" spans="12:12" x14ac:dyDescent="0.35">
      <c r="L393" s="238"/>
    </row>
    <row r="394" spans="12:12" x14ac:dyDescent="0.35">
      <c r="L394" s="238"/>
    </row>
    <row r="395" spans="12:12" x14ac:dyDescent="0.35">
      <c r="L395" s="238"/>
    </row>
    <row r="396" spans="12:12" x14ac:dyDescent="0.35">
      <c r="L396" s="238"/>
    </row>
    <row r="397" spans="12:12" x14ac:dyDescent="0.35">
      <c r="L397" s="238"/>
    </row>
    <row r="398" spans="12:12" x14ac:dyDescent="0.35">
      <c r="L398" s="238"/>
    </row>
    <row r="399" spans="12:12" x14ac:dyDescent="0.35">
      <c r="L399" s="238"/>
    </row>
    <row r="400" spans="12:12" x14ac:dyDescent="0.35">
      <c r="L400" s="238"/>
    </row>
    <row r="401" spans="12:12" x14ac:dyDescent="0.35">
      <c r="L401" s="238"/>
    </row>
    <row r="402" spans="12:12" x14ac:dyDescent="0.35">
      <c r="L402" s="238"/>
    </row>
    <row r="403" spans="12:12" x14ac:dyDescent="0.35">
      <c r="L403" s="238"/>
    </row>
    <row r="404" spans="12:12" x14ac:dyDescent="0.35">
      <c r="L404" s="238"/>
    </row>
    <row r="405" spans="12:12" x14ac:dyDescent="0.35">
      <c r="L405" s="238"/>
    </row>
    <row r="406" spans="12:12" x14ac:dyDescent="0.35">
      <c r="L406" s="238"/>
    </row>
    <row r="407" spans="12:12" x14ac:dyDescent="0.35">
      <c r="L407" s="238"/>
    </row>
    <row r="408" spans="12:12" x14ac:dyDescent="0.35">
      <c r="L408" s="238"/>
    </row>
    <row r="409" spans="12:12" x14ac:dyDescent="0.35">
      <c r="L409" s="238"/>
    </row>
    <row r="410" spans="12:12" x14ac:dyDescent="0.35">
      <c r="L410" s="238"/>
    </row>
    <row r="411" spans="12:12" x14ac:dyDescent="0.35">
      <c r="L411" s="238"/>
    </row>
    <row r="412" spans="12:12" x14ac:dyDescent="0.35">
      <c r="L412" s="238"/>
    </row>
    <row r="413" spans="12:12" x14ac:dyDescent="0.35">
      <c r="L413" s="238"/>
    </row>
    <row r="414" spans="12:12" x14ac:dyDescent="0.35">
      <c r="L414" s="238"/>
    </row>
    <row r="415" spans="12:12" x14ac:dyDescent="0.35">
      <c r="L415" s="238"/>
    </row>
    <row r="416" spans="12:12" x14ac:dyDescent="0.35">
      <c r="L416" s="238"/>
    </row>
    <row r="417" spans="12:12" x14ac:dyDescent="0.35">
      <c r="L417" s="238"/>
    </row>
    <row r="418" spans="12:12" x14ac:dyDescent="0.35">
      <c r="L418" s="238"/>
    </row>
    <row r="419" spans="12:12" x14ac:dyDescent="0.35">
      <c r="L419" s="238"/>
    </row>
    <row r="420" spans="12:12" x14ac:dyDescent="0.35">
      <c r="L420" s="238"/>
    </row>
    <row r="421" spans="12:12" x14ac:dyDescent="0.35">
      <c r="L421" s="238"/>
    </row>
    <row r="422" spans="12:12" x14ac:dyDescent="0.35">
      <c r="L422" s="238"/>
    </row>
    <row r="423" spans="12:12" x14ac:dyDescent="0.35">
      <c r="L423" s="238"/>
    </row>
    <row r="424" spans="12:12" x14ac:dyDescent="0.35">
      <c r="L424" s="238"/>
    </row>
    <row r="425" spans="12:12" x14ac:dyDescent="0.35">
      <c r="L425" s="238"/>
    </row>
    <row r="426" spans="12:12" x14ac:dyDescent="0.35">
      <c r="L426" s="238"/>
    </row>
    <row r="427" spans="12:12" x14ac:dyDescent="0.35">
      <c r="L427" s="238"/>
    </row>
    <row r="428" spans="12:12" x14ac:dyDescent="0.35">
      <c r="L428" s="238"/>
    </row>
    <row r="429" spans="12:12" x14ac:dyDescent="0.35">
      <c r="L429" s="238"/>
    </row>
    <row r="430" spans="12:12" x14ac:dyDescent="0.35">
      <c r="L430" s="238"/>
    </row>
    <row r="431" spans="12:12" x14ac:dyDescent="0.35">
      <c r="L431" s="238"/>
    </row>
    <row r="432" spans="12:12" x14ac:dyDescent="0.35">
      <c r="L432" s="238"/>
    </row>
    <row r="433" spans="12:12" x14ac:dyDescent="0.35">
      <c r="L433" s="238"/>
    </row>
    <row r="434" spans="12:12" x14ac:dyDescent="0.35">
      <c r="L434" s="238"/>
    </row>
    <row r="435" spans="12:12" x14ac:dyDescent="0.35">
      <c r="L435" s="238"/>
    </row>
    <row r="436" spans="12:12" x14ac:dyDescent="0.35">
      <c r="L436" s="238"/>
    </row>
    <row r="437" spans="12:12" x14ac:dyDescent="0.35">
      <c r="L437" s="238"/>
    </row>
    <row r="438" spans="12:12" x14ac:dyDescent="0.35">
      <c r="L438" s="238"/>
    </row>
    <row r="439" spans="12:12" x14ac:dyDescent="0.35">
      <c r="L439" s="238"/>
    </row>
    <row r="440" spans="12:12" x14ac:dyDescent="0.35">
      <c r="L440" s="238"/>
    </row>
    <row r="441" spans="12:12" x14ac:dyDescent="0.35">
      <c r="L441" s="238"/>
    </row>
    <row r="442" spans="12:12" x14ac:dyDescent="0.35">
      <c r="L442" s="238"/>
    </row>
    <row r="443" spans="12:12" x14ac:dyDescent="0.35">
      <c r="L443" s="238"/>
    </row>
    <row r="444" spans="12:12" x14ac:dyDescent="0.35">
      <c r="L444" s="238"/>
    </row>
    <row r="445" spans="12:12" x14ac:dyDescent="0.35">
      <c r="L445" s="238"/>
    </row>
    <row r="446" spans="12:12" x14ac:dyDescent="0.35">
      <c r="L446" s="238"/>
    </row>
    <row r="447" spans="12:12" x14ac:dyDescent="0.35">
      <c r="L447" s="238"/>
    </row>
    <row r="448" spans="12:12" x14ac:dyDescent="0.35">
      <c r="L448" s="238"/>
    </row>
    <row r="449" spans="12:12" x14ac:dyDescent="0.35">
      <c r="L449" s="238"/>
    </row>
    <row r="450" spans="12:12" x14ac:dyDescent="0.35">
      <c r="L450" s="238"/>
    </row>
    <row r="451" spans="12:12" x14ac:dyDescent="0.35">
      <c r="L451" s="238"/>
    </row>
    <row r="452" spans="12:12" x14ac:dyDescent="0.35">
      <c r="L452" s="238"/>
    </row>
    <row r="453" spans="12:12" x14ac:dyDescent="0.35">
      <c r="L453" s="238"/>
    </row>
    <row r="454" spans="12:12" x14ac:dyDescent="0.35">
      <c r="L454" s="238"/>
    </row>
    <row r="455" spans="12:12" x14ac:dyDescent="0.35">
      <c r="L455" s="238"/>
    </row>
    <row r="456" spans="12:12" x14ac:dyDescent="0.35">
      <c r="L456" s="238"/>
    </row>
    <row r="457" spans="12:12" x14ac:dyDescent="0.35">
      <c r="L457" s="238"/>
    </row>
    <row r="458" spans="12:12" x14ac:dyDescent="0.35">
      <c r="L458" s="238"/>
    </row>
    <row r="459" spans="12:12" x14ac:dyDescent="0.35">
      <c r="L459" s="238"/>
    </row>
    <row r="460" spans="12:12" x14ac:dyDescent="0.35">
      <c r="L460" s="238"/>
    </row>
    <row r="461" spans="12:12" x14ac:dyDescent="0.35">
      <c r="L461" s="238"/>
    </row>
    <row r="462" spans="12:12" x14ac:dyDescent="0.35">
      <c r="L462" s="238"/>
    </row>
    <row r="463" spans="12:12" x14ac:dyDescent="0.35">
      <c r="L463" s="238"/>
    </row>
    <row r="464" spans="12:12" x14ac:dyDescent="0.35">
      <c r="L464" s="238"/>
    </row>
    <row r="465" spans="12:12" x14ac:dyDescent="0.35">
      <c r="L465" s="238"/>
    </row>
    <row r="466" spans="12:12" x14ac:dyDescent="0.35">
      <c r="L466" s="238"/>
    </row>
    <row r="467" spans="12:12" x14ac:dyDescent="0.35">
      <c r="L467" s="238"/>
    </row>
    <row r="468" spans="12:12" x14ac:dyDescent="0.35">
      <c r="L468" s="238"/>
    </row>
    <row r="469" spans="12:12" x14ac:dyDescent="0.35">
      <c r="L469" s="238"/>
    </row>
    <row r="470" spans="12:12" x14ac:dyDescent="0.35">
      <c r="L470" s="238"/>
    </row>
    <row r="471" spans="12:12" x14ac:dyDescent="0.35">
      <c r="L471" s="238"/>
    </row>
    <row r="472" spans="12:12" x14ac:dyDescent="0.35">
      <c r="L472" s="238"/>
    </row>
    <row r="473" spans="12:12" x14ac:dyDescent="0.35">
      <c r="L473" s="238"/>
    </row>
    <row r="474" spans="12:12" x14ac:dyDescent="0.35">
      <c r="L474" s="238"/>
    </row>
    <row r="475" spans="12:12" x14ac:dyDescent="0.35">
      <c r="L475" s="238"/>
    </row>
    <row r="476" spans="12:12" x14ac:dyDescent="0.35">
      <c r="L476" s="238"/>
    </row>
    <row r="477" spans="12:12" x14ac:dyDescent="0.35">
      <c r="L477" s="238"/>
    </row>
    <row r="478" spans="12:12" x14ac:dyDescent="0.35">
      <c r="L478" s="238"/>
    </row>
    <row r="479" spans="12:12" x14ac:dyDescent="0.35">
      <c r="L479" s="238"/>
    </row>
    <row r="480" spans="12:12" x14ac:dyDescent="0.35">
      <c r="L480" s="238"/>
    </row>
    <row r="481" spans="12:12" x14ac:dyDescent="0.35">
      <c r="L481" s="238"/>
    </row>
    <row r="482" spans="12:12" x14ac:dyDescent="0.35">
      <c r="L482" s="238"/>
    </row>
    <row r="483" spans="12:12" x14ac:dyDescent="0.35">
      <c r="L483" s="238"/>
    </row>
    <row r="484" spans="12:12" x14ac:dyDescent="0.35">
      <c r="L484" s="238"/>
    </row>
    <row r="485" spans="12:12" x14ac:dyDescent="0.35">
      <c r="L485" s="238"/>
    </row>
    <row r="486" spans="12:12" x14ac:dyDescent="0.35">
      <c r="L486" s="238"/>
    </row>
    <row r="487" spans="12:12" x14ac:dyDescent="0.35">
      <c r="L487" s="238"/>
    </row>
    <row r="488" spans="12:12" x14ac:dyDescent="0.35">
      <c r="L488" s="238"/>
    </row>
    <row r="489" spans="12:12" x14ac:dyDescent="0.35">
      <c r="L489" s="238"/>
    </row>
    <row r="490" spans="12:12" x14ac:dyDescent="0.35">
      <c r="L490" s="238"/>
    </row>
    <row r="491" spans="12:12" x14ac:dyDescent="0.35">
      <c r="L491" s="238"/>
    </row>
    <row r="492" spans="12:12" x14ac:dyDescent="0.35">
      <c r="L492" s="238"/>
    </row>
    <row r="493" spans="12:12" x14ac:dyDescent="0.35">
      <c r="L493" s="238"/>
    </row>
    <row r="494" spans="12:12" x14ac:dyDescent="0.35">
      <c r="L494" s="238"/>
    </row>
    <row r="495" spans="12:12" x14ac:dyDescent="0.35">
      <c r="L495" s="238"/>
    </row>
    <row r="496" spans="12:12" x14ac:dyDescent="0.35">
      <c r="L496" s="238"/>
    </row>
    <row r="497" spans="12:12" x14ac:dyDescent="0.35">
      <c r="L497" s="238"/>
    </row>
    <row r="498" spans="12:12" x14ac:dyDescent="0.35">
      <c r="L498" s="238"/>
    </row>
    <row r="499" spans="12:12" x14ac:dyDescent="0.35">
      <c r="L499" s="238"/>
    </row>
    <row r="500" spans="12:12" x14ac:dyDescent="0.35">
      <c r="L500" s="238"/>
    </row>
    <row r="501" spans="12:12" x14ac:dyDescent="0.35">
      <c r="L501" s="238"/>
    </row>
    <row r="502" spans="12:12" x14ac:dyDescent="0.35">
      <c r="L502" s="238"/>
    </row>
    <row r="503" spans="12:12" x14ac:dyDescent="0.35">
      <c r="L503" s="238"/>
    </row>
    <row r="504" spans="12:12" x14ac:dyDescent="0.35">
      <c r="L504" s="238"/>
    </row>
    <row r="505" spans="12:12" x14ac:dyDescent="0.35">
      <c r="L505" s="238"/>
    </row>
    <row r="506" spans="12:12" x14ac:dyDescent="0.35">
      <c r="L506" s="238"/>
    </row>
    <row r="507" spans="12:12" x14ac:dyDescent="0.35">
      <c r="L507" s="238"/>
    </row>
    <row r="508" spans="12:12" x14ac:dyDescent="0.35">
      <c r="L508" s="238"/>
    </row>
    <row r="509" spans="12:12" x14ac:dyDescent="0.35">
      <c r="L509" s="238"/>
    </row>
    <row r="510" spans="12:12" x14ac:dyDescent="0.35">
      <c r="L510" s="238"/>
    </row>
    <row r="511" spans="12:12" x14ac:dyDescent="0.35">
      <c r="L511" s="238"/>
    </row>
    <row r="512" spans="12:12" x14ac:dyDescent="0.35">
      <c r="L512" s="238"/>
    </row>
    <row r="513" spans="12:12" x14ac:dyDescent="0.35">
      <c r="L513" s="238"/>
    </row>
    <row r="514" spans="12:12" x14ac:dyDescent="0.35">
      <c r="L514" s="238"/>
    </row>
    <row r="515" spans="12:12" x14ac:dyDescent="0.35">
      <c r="L515" s="238"/>
    </row>
    <row r="516" spans="12:12" x14ac:dyDescent="0.35">
      <c r="L516" s="238"/>
    </row>
    <row r="517" spans="12:12" x14ac:dyDescent="0.35">
      <c r="L517" s="238"/>
    </row>
    <row r="518" spans="12:12" x14ac:dyDescent="0.35">
      <c r="L518" s="238"/>
    </row>
    <row r="519" spans="12:12" x14ac:dyDescent="0.35">
      <c r="L519" s="238"/>
    </row>
    <row r="520" spans="12:12" x14ac:dyDescent="0.35">
      <c r="L520" s="238"/>
    </row>
    <row r="521" spans="12:12" x14ac:dyDescent="0.35">
      <c r="L521" s="238"/>
    </row>
    <row r="522" spans="12:12" x14ac:dyDescent="0.35">
      <c r="L522" s="238"/>
    </row>
    <row r="523" spans="12:12" x14ac:dyDescent="0.35">
      <c r="L523" s="238"/>
    </row>
    <row r="524" spans="12:12" x14ac:dyDescent="0.35">
      <c r="L524" s="238"/>
    </row>
    <row r="525" spans="12:12" x14ac:dyDescent="0.35">
      <c r="L525" s="238"/>
    </row>
    <row r="526" spans="12:12" x14ac:dyDescent="0.35">
      <c r="L526" s="238"/>
    </row>
    <row r="527" spans="12:12" x14ac:dyDescent="0.35">
      <c r="L527" s="238"/>
    </row>
    <row r="528" spans="12:12" x14ac:dyDescent="0.35">
      <c r="L528" s="238"/>
    </row>
    <row r="529" spans="12:12" x14ac:dyDescent="0.35">
      <c r="L529" s="238"/>
    </row>
    <row r="530" spans="12:12" x14ac:dyDescent="0.35">
      <c r="L530" s="238"/>
    </row>
    <row r="531" spans="12:12" x14ac:dyDescent="0.35">
      <c r="L531" s="238"/>
    </row>
    <row r="532" spans="12:12" x14ac:dyDescent="0.35">
      <c r="L532" s="238"/>
    </row>
    <row r="533" spans="12:12" x14ac:dyDescent="0.35">
      <c r="L533" s="238"/>
    </row>
    <row r="534" spans="12:12" x14ac:dyDescent="0.35">
      <c r="L534" s="238"/>
    </row>
    <row r="535" spans="12:12" x14ac:dyDescent="0.35">
      <c r="L535" s="238"/>
    </row>
    <row r="536" spans="12:12" x14ac:dyDescent="0.35">
      <c r="L536" s="238"/>
    </row>
    <row r="537" spans="12:12" x14ac:dyDescent="0.35">
      <c r="L537" s="238"/>
    </row>
    <row r="538" spans="12:12" x14ac:dyDescent="0.35">
      <c r="L538" s="238"/>
    </row>
    <row r="539" spans="12:12" x14ac:dyDescent="0.35">
      <c r="L539" s="238"/>
    </row>
    <row r="540" spans="12:12" x14ac:dyDescent="0.35">
      <c r="L540" s="238"/>
    </row>
    <row r="541" spans="12:12" x14ac:dyDescent="0.35">
      <c r="L541" s="238"/>
    </row>
    <row r="542" spans="12:12" x14ac:dyDescent="0.35">
      <c r="L542" s="238"/>
    </row>
    <row r="543" spans="12:12" x14ac:dyDescent="0.35">
      <c r="L543" s="238"/>
    </row>
    <row r="544" spans="12:12" x14ac:dyDescent="0.35">
      <c r="L544" s="238"/>
    </row>
    <row r="545" spans="12:12" x14ac:dyDescent="0.35">
      <c r="L545" s="238"/>
    </row>
    <row r="546" spans="12:12" x14ac:dyDescent="0.35">
      <c r="L546" s="238"/>
    </row>
    <row r="547" spans="12:12" x14ac:dyDescent="0.35">
      <c r="L547" s="238"/>
    </row>
    <row r="548" spans="12:12" x14ac:dyDescent="0.35">
      <c r="L548" s="238"/>
    </row>
    <row r="549" spans="12:12" x14ac:dyDescent="0.35">
      <c r="L549" s="238"/>
    </row>
    <row r="550" spans="12:12" x14ac:dyDescent="0.35">
      <c r="L550" s="238"/>
    </row>
    <row r="551" spans="12:12" x14ac:dyDescent="0.35">
      <c r="L551" s="238"/>
    </row>
    <row r="552" spans="12:12" x14ac:dyDescent="0.35">
      <c r="L552" s="238"/>
    </row>
    <row r="553" spans="12:12" x14ac:dyDescent="0.35">
      <c r="L553" s="238"/>
    </row>
    <row r="554" spans="12:12" x14ac:dyDescent="0.35">
      <c r="L554" s="238"/>
    </row>
    <row r="555" spans="12:12" x14ac:dyDescent="0.35">
      <c r="L555" s="238"/>
    </row>
    <row r="556" spans="12:12" x14ac:dyDescent="0.35">
      <c r="L556" s="238"/>
    </row>
    <row r="557" spans="12:12" x14ac:dyDescent="0.35">
      <c r="L557" s="238"/>
    </row>
    <row r="558" spans="12:12" x14ac:dyDescent="0.35">
      <c r="L558" s="238"/>
    </row>
    <row r="559" spans="12:12" x14ac:dyDescent="0.35">
      <c r="L559" s="238"/>
    </row>
    <row r="560" spans="12:12" x14ac:dyDescent="0.35">
      <c r="L560" s="238"/>
    </row>
    <row r="561" spans="12:12" x14ac:dyDescent="0.35">
      <c r="L561" s="238"/>
    </row>
    <row r="562" spans="12:12" x14ac:dyDescent="0.35">
      <c r="L562" s="238"/>
    </row>
    <row r="563" spans="12:12" x14ac:dyDescent="0.35">
      <c r="L563" s="238"/>
    </row>
    <row r="564" spans="12:12" x14ac:dyDescent="0.35">
      <c r="L564" s="238"/>
    </row>
    <row r="565" spans="12:12" x14ac:dyDescent="0.35">
      <c r="L565" s="238"/>
    </row>
    <row r="566" spans="12:12" x14ac:dyDescent="0.35">
      <c r="L566" s="238"/>
    </row>
    <row r="567" spans="12:12" x14ac:dyDescent="0.35">
      <c r="L567" s="238"/>
    </row>
    <row r="568" spans="12:12" x14ac:dyDescent="0.35">
      <c r="L568" s="238"/>
    </row>
    <row r="569" spans="12:12" x14ac:dyDescent="0.35">
      <c r="L569" s="238"/>
    </row>
    <row r="570" spans="12:12" x14ac:dyDescent="0.35">
      <c r="L570" s="238"/>
    </row>
    <row r="571" spans="12:12" x14ac:dyDescent="0.35">
      <c r="L571" s="238"/>
    </row>
    <row r="572" spans="12:12" x14ac:dyDescent="0.35">
      <c r="L572" s="238"/>
    </row>
    <row r="573" spans="12:12" x14ac:dyDescent="0.35">
      <c r="L573" s="238"/>
    </row>
    <row r="574" spans="12:12" x14ac:dyDescent="0.35">
      <c r="L574" s="238"/>
    </row>
    <row r="575" spans="12:12" x14ac:dyDescent="0.35">
      <c r="L575" s="238"/>
    </row>
    <row r="576" spans="12:12" x14ac:dyDescent="0.35">
      <c r="L576" s="238"/>
    </row>
    <row r="577" spans="12:12" x14ac:dyDescent="0.35">
      <c r="L577" s="238"/>
    </row>
    <row r="578" spans="12:12" x14ac:dyDescent="0.35">
      <c r="L578" s="238"/>
    </row>
    <row r="579" spans="12:12" x14ac:dyDescent="0.35">
      <c r="L579" s="238"/>
    </row>
    <row r="580" spans="12:12" x14ac:dyDescent="0.35">
      <c r="L580" s="238"/>
    </row>
    <row r="581" spans="12:12" x14ac:dyDescent="0.35">
      <c r="L581" s="238"/>
    </row>
    <row r="582" spans="12:12" x14ac:dyDescent="0.35">
      <c r="L582" s="238"/>
    </row>
    <row r="583" spans="12:12" x14ac:dyDescent="0.35">
      <c r="L583" s="238"/>
    </row>
    <row r="584" spans="12:12" x14ac:dyDescent="0.35">
      <c r="L584" s="238"/>
    </row>
    <row r="585" spans="12:12" x14ac:dyDescent="0.35">
      <c r="L585" s="238"/>
    </row>
    <row r="586" spans="12:12" x14ac:dyDescent="0.35">
      <c r="L586" s="238"/>
    </row>
    <row r="587" spans="12:12" x14ac:dyDescent="0.35">
      <c r="L587" s="238"/>
    </row>
    <row r="588" spans="12:12" x14ac:dyDescent="0.35">
      <c r="L588" s="238"/>
    </row>
    <row r="589" spans="12:12" x14ac:dyDescent="0.35">
      <c r="L589" s="238"/>
    </row>
    <row r="590" spans="12:12" x14ac:dyDescent="0.35">
      <c r="L590" s="238"/>
    </row>
    <row r="591" spans="12:12" x14ac:dyDescent="0.35">
      <c r="L591" s="238"/>
    </row>
    <row r="592" spans="12:12" x14ac:dyDescent="0.35">
      <c r="L592" s="238"/>
    </row>
    <row r="593" spans="12:12" x14ac:dyDescent="0.35">
      <c r="L593" s="238"/>
    </row>
    <row r="594" spans="12:12" x14ac:dyDescent="0.35">
      <c r="L594" s="238"/>
    </row>
    <row r="595" spans="12:12" x14ac:dyDescent="0.35">
      <c r="L595" s="238"/>
    </row>
    <row r="596" spans="12:12" x14ac:dyDescent="0.35">
      <c r="L596" s="238"/>
    </row>
    <row r="597" spans="12:12" x14ac:dyDescent="0.35">
      <c r="L597" s="238"/>
    </row>
    <row r="598" spans="12:12" x14ac:dyDescent="0.35">
      <c r="L598" s="238"/>
    </row>
    <row r="599" spans="12:12" x14ac:dyDescent="0.35">
      <c r="L599" s="238"/>
    </row>
    <row r="600" spans="12:12" x14ac:dyDescent="0.35">
      <c r="L600" s="238"/>
    </row>
    <row r="601" spans="12:12" x14ac:dyDescent="0.35">
      <c r="L601" s="238"/>
    </row>
    <row r="602" spans="12:12" x14ac:dyDescent="0.35">
      <c r="L602" s="238"/>
    </row>
    <row r="603" spans="12:12" x14ac:dyDescent="0.35">
      <c r="L603" s="238"/>
    </row>
    <row r="604" spans="12:12" x14ac:dyDescent="0.35">
      <c r="L604" s="238"/>
    </row>
    <row r="605" spans="12:12" x14ac:dyDescent="0.35">
      <c r="L605" s="238"/>
    </row>
    <row r="606" spans="12:12" x14ac:dyDescent="0.35">
      <c r="L606" s="238"/>
    </row>
    <row r="607" spans="12:12" x14ac:dyDescent="0.35">
      <c r="L607" s="238"/>
    </row>
    <row r="608" spans="12:12" x14ac:dyDescent="0.35">
      <c r="L608" s="238"/>
    </row>
    <row r="609" spans="12:12" x14ac:dyDescent="0.35">
      <c r="L609" s="238"/>
    </row>
    <row r="610" spans="12:12" x14ac:dyDescent="0.35">
      <c r="L610" s="238"/>
    </row>
    <row r="611" spans="12:12" x14ac:dyDescent="0.35">
      <c r="L611" s="238"/>
    </row>
    <row r="612" spans="12:12" x14ac:dyDescent="0.35">
      <c r="L612" s="238"/>
    </row>
    <row r="613" spans="12:12" x14ac:dyDescent="0.35">
      <c r="L613" s="238"/>
    </row>
    <row r="614" spans="12:12" x14ac:dyDescent="0.35">
      <c r="L614" s="238"/>
    </row>
    <row r="615" spans="12:12" x14ac:dyDescent="0.35">
      <c r="L615" s="238"/>
    </row>
    <row r="616" spans="12:12" x14ac:dyDescent="0.35">
      <c r="L616" s="238"/>
    </row>
    <row r="617" spans="12:12" x14ac:dyDescent="0.35">
      <c r="L617" s="238"/>
    </row>
    <row r="618" spans="12:12" x14ac:dyDescent="0.35">
      <c r="L618" s="238"/>
    </row>
    <row r="619" spans="12:12" x14ac:dyDescent="0.35">
      <c r="L619" s="238"/>
    </row>
    <row r="620" spans="12:12" x14ac:dyDescent="0.35">
      <c r="L620" s="238"/>
    </row>
    <row r="621" spans="12:12" x14ac:dyDescent="0.35">
      <c r="L621" s="238"/>
    </row>
    <row r="622" spans="12:12" x14ac:dyDescent="0.35">
      <c r="L622" s="238"/>
    </row>
    <row r="623" spans="12:12" x14ac:dyDescent="0.35">
      <c r="L623" s="238"/>
    </row>
    <row r="624" spans="12:12" x14ac:dyDescent="0.35">
      <c r="L624" s="238"/>
    </row>
    <row r="625" spans="12:12" x14ac:dyDescent="0.35">
      <c r="L625" s="238"/>
    </row>
    <row r="626" spans="12:12" x14ac:dyDescent="0.35">
      <c r="L626" s="238"/>
    </row>
    <row r="627" spans="12:12" x14ac:dyDescent="0.35">
      <c r="L627" s="238"/>
    </row>
    <row r="628" spans="12:12" x14ac:dyDescent="0.35">
      <c r="L628" s="238"/>
    </row>
    <row r="629" spans="12:12" x14ac:dyDescent="0.35">
      <c r="L629" s="238"/>
    </row>
    <row r="630" spans="12:12" x14ac:dyDescent="0.35">
      <c r="L630" s="238"/>
    </row>
    <row r="631" spans="12:12" x14ac:dyDescent="0.35">
      <c r="L631" s="238"/>
    </row>
    <row r="632" spans="12:12" x14ac:dyDescent="0.35">
      <c r="L632" s="238"/>
    </row>
    <row r="633" spans="12:12" x14ac:dyDescent="0.35">
      <c r="L633" s="238"/>
    </row>
    <row r="634" spans="12:12" x14ac:dyDescent="0.35">
      <c r="L634" s="238"/>
    </row>
    <row r="635" spans="12:12" x14ac:dyDescent="0.35">
      <c r="L635" s="238"/>
    </row>
    <row r="636" spans="12:12" x14ac:dyDescent="0.35">
      <c r="L636" s="238"/>
    </row>
    <row r="637" spans="12:12" x14ac:dyDescent="0.35">
      <c r="L637" s="238"/>
    </row>
    <row r="638" spans="12:12" x14ac:dyDescent="0.35">
      <c r="L638" s="238"/>
    </row>
  </sheetData>
  <mergeCells count="37">
    <mergeCell ref="A2:L2"/>
    <mergeCell ref="A3:L3"/>
    <mergeCell ref="A4:L4"/>
    <mergeCell ref="A5:A6"/>
    <mergeCell ref="B5:B6"/>
    <mergeCell ref="D5:D6"/>
    <mergeCell ref="E5:E6"/>
    <mergeCell ref="H5:I5"/>
    <mergeCell ref="K5:L5"/>
    <mergeCell ref="H6:I6"/>
    <mergeCell ref="K6:L6"/>
    <mergeCell ref="A16:A17"/>
    <mergeCell ref="B16:B17"/>
    <mergeCell ref="D16:D17"/>
    <mergeCell ref="E16:E17"/>
    <mergeCell ref="H16:I16"/>
    <mergeCell ref="A28:A29"/>
    <mergeCell ref="B28:B29"/>
    <mergeCell ref="D28:D29"/>
    <mergeCell ref="E28:E29"/>
    <mergeCell ref="H28:I28"/>
    <mergeCell ref="H29:I29"/>
    <mergeCell ref="K29:L29"/>
    <mergeCell ref="H40:I40"/>
    <mergeCell ref="K40:L40"/>
    <mergeCell ref="K16:L16"/>
    <mergeCell ref="H17:I17"/>
    <mergeCell ref="K17:L17"/>
    <mergeCell ref="K28:L28"/>
    <mergeCell ref="A45:B45"/>
    <mergeCell ref="D45:L45"/>
    <mergeCell ref="A40:A41"/>
    <mergeCell ref="B40:B41"/>
    <mergeCell ref="D40:D41"/>
    <mergeCell ref="E40:E41"/>
    <mergeCell ref="H41:I41"/>
    <mergeCell ref="K41:L41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96AA-9EAD-44E5-814E-FDAC17C433C0}">
  <sheetPr>
    <tabColor rgb="FFFF0000"/>
  </sheetPr>
  <dimension ref="A1:P625"/>
  <sheetViews>
    <sheetView topLeftCell="A25" zoomScaleNormal="100" workbookViewId="0">
      <selection activeCell="G37" sqref="G37"/>
    </sheetView>
  </sheetViews>
  <sheetFormatPr defaultColWidth="9" defaultRowHeight="21" x14ac:dyDescent="0.35"/>
  <cols>
    <col min="1" max="1" width="4.5" style="254" customWidth="1"/>
    <col min="2" max="2" width="18.25" style="236" customWidth="1"/>
    <col min="3" max="3" width="11.625" style="234" customWidth="1"/>
    <col min="4" max="4" width="8.75" style="235" customWidth="1"/>
    <col min="5" max="5" width="9.875" style="258" customWidth="1"/>
    <col min="6" max="6" width="13.5" style="235" customWidth="1"/>
    <col min="7" max="7" width="7.875" style="236" customWidth="1"/>
    <col min="8" max="8" width="12.375" style="236" customWidth="1"/>
    <col min="9" max="9" width="8.5" style="233" customWidth="1"/>
    <col min="10" max="10" width="12.25" style="237" customWidth="1"/>
    <col min="11" max="11" width="10.5" style="238" customWidth="1"/>
    <col min="12" max="12" width="8.875" style="253" customWidth="1"/>
    <col min="13" max="13" width="5.125" style="233" customWidth="1"/>
    <col min="14" max="16384" width="9" style="233"/>
  </cols>
  <sheetData>
    <row r="1" spans="1:16" x14ac:dyDescent="0.35">
      <c r="L1" s="239" t="s">
        <v>13</v>
      </c>
    </row>
    <row r="2" spans="1:16" x14ac:dyDescent="0.35">
      <c r="A2" s="562" t="s">
        <v>608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</row>
    <row r="3" spans="1:16" x14ac:dyDescent="0.35">
      <c r="A3" s="562" t="s">
        <v>17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</row>
    <row r="4" spans="1:16" x14ac:dyDescent="0.35">
      <c r="A4" s="562" t="s">
        <v>657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</row>
    <row r="5" spans="1:16" x14ac:dyDescent="0.35">
      <c r="A5" s="563" t="s">
        <v>0</v>
      </c>
      <c r="B5" s="563" t="s">
        <v>1</v>
      </c>
      <c r="C5" s="240" t="s">
        <v>2</v>
      </c>
      <c r="D5" s="563" t="s">
        <v>4</v>
      </c>
      <c r="E5" s="563" t="s">
        <v>5</v>
      </c>
      <c r="F5" s="565" t="s">
        <v>6</v>
      </c>
      <c r="G5" s="566"/>
      <c r="H5" s="565" t="s">
        <v>8</v>
      </c>
      <c r="I5" s="566"/>
      <c r="J5" s="241" t="s">
        <v>10</v>
      </c>
      <c r="K5" s="565" t="s">
        <v>12</v>
      </c>
      <c r="L5" s="566"/>
    </row>
    <row r="6" spans="1:16" x14ac:dyDescent="0.35">
      <c r="A6" s="564"/>
      <c r="B6" s="564"/>
      <c r="C6" s="257" t="s">
        <v>3</v>
      </c>
      <c r="D6" s="564"/>
      <c r="E6" s="564"/>
      <c r="F6" s="560" t="s">
        <v>7</v>
      </c>
      <c r="G6" s="561"/>
      <c r="H6" s="560" t="s">
        <v>9</v>
      </c>
      <c r="I6" s="561"/>
      <c r="J6" s="242" t="s">
        <v>11</v>
      </c>
      <c r="K6" s="536" t="s">
        <v>16</v>
      </c>
      <c r="L6" s="537"/>
    </row>
    <row r="7" spans="1:16" ht="56.25" x14ac:dyDescent="0.35">
      <c r="A7" s="243">
        <v>1</v>
      </c>
      <c r="B7" s="244" t="s">
        <v>371</v>
      </c>
      <c r="C7" s="245">
        <v>2000</v>
      </c>
      <c r="D7" s="245">
        <v>2000</v>
      </c>
      <c r="E7" s="246" t="s">
        <v>14</v>
      </c>
      <c r="F7" s="247" t="s">
        <v>374</v>
      </c>
      <c r="G7" s="245">
        <v>2000</v>
      </c>
      <c r="H7" s="252" t="s">
        <v>374</v>
      </c>
      <c r="I7" s="245">
        <v>2000</v>
      </c>
      <c r="J7" s="247" t="s">
        <v>15</v>
      </c>
      <c r="K7" s="248" t="s">
        <v>404</v>
      </c>
      <c r="L7" s="249">
        <v>244017</v>
      </c>
    </row>
    <row r="8" spans="1:16" ht="56.25" x14ac:dyDescent="0.35">
      <c r="A8" s="243">
        <v>2</v>
      </c>
      <c r="B8" s="244" t="s">
        <v>372</v>
      </c>
      <c r="C8" s="250">
        <v>1500</v>
      </c>
      <c r="D8" s="245">
        <v>1500</v>
      </c>
      <c r="E8" s="246" t="s">
        <v>14</v>
      </c>
      <c r="F8" s="247" t="s">
        <v>374</v>
      </c>
      <c r="G8" s="245">
        <v>1500</v>
      </c>
      <c r="H8" s="252" t="s">
        <v>374</v>
      </c>
      <c r="I8" s="245">
        <v>1500</v>
      </c>
      <c r="J8" s="247" t="s">
        <v>15</v>
      </c>
      <c r="K8" s="248" t="s">
        <v>403</v>
      </c>
      <c r="L8" s="249">
        <v>244017</v>
      </c>
    </row>
    <row r="9" spans="1:16" ht="56.25" x14ac:dyDescent="0.35">
      <c r="A9" s="251">
        <v>3</v>
      </c>
      <c r="B9" s="252" t="s">
        <v>658</v>
      </c>
      <c r="C9" s="245">
        <v>3483</v>
      </c>
      <c r="D9" s="245">
        <v>3483</v>
      </c>
      <c r="E9" s="246" t="s">
        <v>14</v>
      </c>
      <c r="F9" s="247" t="s">
        <v>606</v>
      </c>
      <c r="G9" s="245">
        <v>3483</v>
      </c>
      <c r="H9" s="252" t="s">
        <v>549</v>
      </c>
      <c r="I9" s="245">
        <v>3483</v>
      </c>
      <c r="J9" s="247" t="s">
        <v>15</v>
      </c>
      <c r="K9" s="248" t="s">
        <v>614</v>
      </c>
      <c r="L9" s="249">
        <v>244137</v>
      </c>
      <c r="M9" s="255"/>
      <c r="P9" s="256"/>
    </row>
    <row r="10" spans="1:16" ht="56.25" x14ac:dyDescent="0.35">
      <c r="A10" s="243">
        <v>4</v>
      </c>
      <c r="B10" s="252" t="s">
        <v>659</v>
      </c>
      <c r="C10" s="245">
        <v>24463.4</v>
      </c>
      <c r="D10" s="245">
        <v>24463.4</v>
      </c>
      <c r="E10" s="246" t="s">
        <v>14</v>
      </c>
      <c r="F10" s="247" t="s">
        <v>606</v>
      </c>
      <c r="G10" s="245">
        <v>24463.4</v>
      </c>
      <c r="H10" s="252" t="s">
        <v>549</v>
      </c>
      <c r="I10" s="245">
        <v>24463.4</v>
      </c>
      <c r="J10" s="247" t="s">
        <v>15</v>
      </c>
      <c r="K10" s="248" t="s">
        <v>615</v>
      </c>
      <c r="L10" s="249">
        <v>244137</v>
      </c>
      <c r="M10" s="255"/>
      <c r="P10" s="256"/>
    </row>
    <row r="11" spans="1:16" ht="56.25" x14ac:dyDescent="0.35">
      <c r="A11" s="243">
        <v>5</v>
      </c>
      <c r="B11" s="252" t="s">
        <v>660</v>
      </c>
      <c r="C11" s="245">
        <v>1943.4</v>
      </c>
      <c r="D11" s="245">
        <v>1943.4</v>
      </c>
      <c r="E11" s="246" t="s">
        <v>14</v>
      </c>
      <c r="F11" s="247" t="s">
        <v>606</v>
      </c>
      <c r="G11" s="245">
        <v>1943.4</v>
      </c>
      <c r="H11" s="252" t="s">
        <v>549</v>
      </c>
      <c r="I11" s="245">
        <v>1943.4</v>
      </c>
      <c r="J11" s="247" t="s">
        <v>15</v>
      </c>
      <c r="K11" s="248" t="s">
        <v>616</v>
      </c>
      <c r="L11" s="249">
        <v>244137</v>
      </c>
      <c r="M11" s="255"/>
      <c r="P11" s="256"/>
    </row>
    <row r="12" spans="1:16" ht="56.25" x14ac:dyDescent="0.35">
      <c r="A12" s="251">
        <v>6</v>
      </c>
      <c r="B12" s="252" t="s">
        <v>661</v>
      </c>
      <c r="C12" s="245">
        <v>18223</v>
      </c>
      <c r="D12" s="245">
        <v>18223</v>
      </c>
      <c r="E12" s="246" t="s">
        <v>14</v>
      </c>
      <c r="F12" s="293" t="s">
        <v>579</v>
      </c>
      <c r="G12" s="245">
        <v>18223</v>
      </c>
      <c r="H12" s="293" t="s">
        <v>579</v>
      </c>
      <c r="I12" s="245">
        <v>18223</v>
      </c>
      <c r="J12" s="247" t="s">
        <v>15</v>
      </c>
      <c r="K12" s="248" t="s">
        <v>662</v>
      </c>
      <c r="L12" s="249">
        <v>244169</v>
      </c>
      <c r="M12" s="255"/>
      <c r="P12" s="256"/>
    </row>
    <row r="13" spans="1:16" x14ac:dyDescent="0.35">
      <c r="A13" s="266"/>
      <c r="B13" s="267"/>
      <c r="C13" s="268"/>
      <c r="D13" s="268"/>
      <c r="E13" s="269"/>
      <c r="F13" s="294"/>
      <c r="G13" s="268"/>
      <c r="H13" s="267"/>
      <c r="I13" s="268"/>
      <c r="J13" s="270"/>
      <c r="K13" s="271"/>
      <c r="L13" s="272"/>
      <c r="M13" s="255"/>
      <c r="P13" s="256"/>
    </row>
    <row r="14" spans="1:16" x14ac:dyDescent="0.35">
      <c r="A14" s="273"/>
      <c r="B14" s="274"/>
      <c r="C14" s="275"/>
      <c r="D14" s="275"/>
      <c r="E14" s="276"/>
      <c r="F14" s="295"/>
      <c r="G14" s="275"/>
      <c r="H14" s="274"/>
      <c r="I14" s="275"/>
      <c r="J14" s="277"/>
      <c r="K14" s="278"/>
      <c r="L14" s="279"/>
      <c r="M14" s="255"/>
      <c r="P14" s="256"/>
    </row>
    <row r="15" spans="1:16" x14ac:dyDescent="0.35">
      <c r="A15" s="296"/>
      <c r="B15" s="297"/>
      <c r="C15" s="298"/>
      <c r="D15" s="298"/>
      <c r="E15" s="299"/>
      <c r="F15" s="300"/>
      <c r="G15" s="298" t="s">
        <v>519</v>
      </c>
      <c r="H15" s="297"/>
      <c r="I15" s="298"/>
      <c r="J15" s="301"/>
      <c r="K15" s="302"/>
      <c r="L15" s="303"/>
      <c r="M15" s="255"/>
      <c r="P15" s="256"/>
    </row>
    <row r="16" spans="1:16" x14ac:dyDescent="0.35">
      <c r="A16" s="563" t="s">
        <v>0</v>
      </c>
      <c r="B16" s="563" t="s">
        <v>1</v>
      </c>
      <c r="C16" s="240" t="s">
        <v>2</v>
      </c>
      <c r="D16" s="563" t="s">
        <v>4</v>
      </c>
      <c r="E16" s="563" t="s">
        <v>5</v>
      </c>
      <c r="F16" s="565" t="s">
        <v>6</v>
      </c>
      <c r="G16" s="566"/>
      <c r="H16" s="565" t="s">
        <v>8</v>
      </c>
      <c r="I16" s="566"/>
      <c r="J16" s="241" t="s">
        <v>10</v>
      </c>
      <c r="K16" s="565" t="s">
        <v>12</v>
      </c>
      <c r="L16" s="566"/>
      <c r="M16" s="255"/>
      <c r="P16" s="256"/>
    </row>
    <row r="17" spans="1:16" x14ac:dyDescent="0.35">
      <c r="A17" s="564"/>
      <c r="B17" s="564"/>
      <c r="C17" s="257" t="s">
        <v>3</v>
      </c>
      <c r="D17" s="564"/>
      <c r="E17" s="564"/>
      <c r="F17" s="560" t="s">
        <v>7</v>
      </c>
      <c r="G17" s="561"/>
      <c r="H17" s="560" t="s">
        <v>9</v>
      </c>
      <c r="I17" s="561"/>
      <c r="J17" s="242" t="s">
        <v>11</v>
      </c>
      <c r="K17" s="536" t="s">
        <v>16</v>
      </c>
      <c r="L17" s="537"/>
      <c r="M17" s="255"/>
      <c r="P17" s="256"/>
    </row>
    <row r="18" spans="1:16" ht="56.25" x14ac:dyDescent="0.35">
      <c r="A18" s="243">
        <v>7</v>
      </c>
      <c r="B18" s="252" t="s">
        <v>73</v>
      </c>
      <c r="C18" s="245">
        <v>2520</v>
      </c>
      <c r="D18" s="245">
        <v>2520</v>
      </c>
      <c r="E18" s="246" t="s">
        <v>14</v>
      </c>
      <c r="F18" s="247" t="s">
        <v>397</v>
      </c>
      <c r="G18" s="245">
        <v>2520</v>
      </c>
      <c r="H18" s="247" t="s">
        <v>397</v>
      </c>
      <c r="I18" s="245">
        <v>2520</v>
      </c>
      <c r="J18" s="247" t="s">
        <v>15</v>
      </c>
      <c r="K18" s="248" t="s">
        <v>663</v>
      </c>
      <c r="L18" s="249">
        <v>244182</v>
      </c>
      <c r="M18" s="255"/>
      <c r="P18" s="256"/>
    </row>
    <row r="19" spans="1:16" ht="56.25" x14ac:dyDescent="0.35">
      <c r="A19" s="243">
        <v>8</v>
      </c>
      <c r="B19" s="252" t="s">
        <v>626</v>
      </c>
      <c r="C19" s="245">
        <v>11017</v>
      </c>
      <c r="D19" s="245">
        <v>11017</v>
      </c>
      <c r="E19" s="246" t="s">
        <v>14</v>
      </c>
      <c r="F19" s="247" t="s">
        <v>397</v>
      </c>
      <c r="G19" s="245">
        <v>11017</v>
      </c>
      <c r="H19" s="247" t="s">
        <v>397</v>
      </c>
      <c r="I19" s="245">
        <v>11017</v>
      </c>
      <c r="J19" s="247" t="s">
        <v>15</v>
      </c>
      <c r="K19" s="248" t="s">
        <v>664</v>
      </c>
      <c r="L19" s="249">
        <v>244182</v>
      </c>
      <c r="M19" s="255"/>
      <c r="P19" s="256"/>
    </row>
    <row r="20" spans="1:16" ht="56.25" x14ac:dyDescent="0.35">
      <c r="A20" s="251">
        <v>9</v>
      </c>
      <c r="B20" s="252" t="s">
        <v>665</v>
      </c>
      <c r="C20" s="245">
        <v>5500</v>
      </c>
      <c r="D20" s="245">
        <v>5500</v>
      </c>
      <c r="E20" s="246" t="s">
        <v>14</v>
      </c>
      <c r="F20" s="247" t="s">
        <v>397</v>
      </c>
      <c r="G20" s="245">
        <v>5500</v>
      </c>
      <c r="H20" s="247" t="s">
        <v>397</v>
      </c>
      <c r="I20" s="245">
        <v>5500</v>
      </c>
      <c r="J20" s="247" t="s">
        <v>15</v>
      </c>
      <c r="K20" s="248" t="s">
        <v>666</v>
      </c>
      <c r="L20" s="249">
        <v>244183</v>
      </c>
      <c r="M20" s="255"/>
      <c r="P20" s="256"/>
    </row>
    <row r="21" spans="1:16" ht="56.25" x14ac:dyDescent="0.35">
      <c r="A21" s="243">
        <v>10</v>
      </c>
      <c r="B21" s="252" t="s">
        <v>667</v>
      </c>
      <c r="C21" s="245">
        <v>32215</v>
      </c>
      <c r="D21" s="245">
        <v>32215</v>
      </c>
      <c r="E21" s="246" t="s">
        <v>14</v>
      </c>
      <c r="F21" s="247" t="s">
        <v>668</v>
      </c>
      <c r="G21" s="245">
        <v>32215</v>
      </c>
      <c r="H21" s="247" t="s">
        <v>668</v>
      </c>
      <c r="I21" s="245">
        <v>32215</v>
      </c>
      <c r="J21" s="247" t="s">
        <v>15</v>
      </c>
      <c r="K21" s="248" t="s">
        <v>669</v>
      </c>
      <c r="L21" s="249">
        <v>244186</v>
      </c>
      <c r="M21" s="255"/>
      <c r="P21" s="256"/>
    </row>
    <row r="22" spans="1:16" ht="56.25" x14ac:dyDescent="0.35">
      <c r="A22" s="243">
        <v>11</v>
      </c>
      <c r="B22" s="252" t="s">
        <v>670</v>
      </c>
      <c r="C22" s="245">
        <v>39387</v>
      </c>
      <c r="D22" s="245">
        <v>39387</v>
      </c>
      <c r="E22" s="246" t="s">
        <v>14</v>
      </c>
      <c r="F22" s="247" t="s">
        <v>671</v>
      </c>
      <c r="G22" s="245">
        <v>39387</v>
      </c>
      <c r="H22" s="247" t="s">
        <v>671</v>
      </c>
      <c r="I22" s="245">
        <v>39387</v>
      </c>
      <c r="J22" s="247" t="s">
        <v>15</v>
      </c>
      <c r="K22" s="248" t="s">
        <v>672</v>
      </c>
      <c r="L22" s="249">
        <v>244188</v>
      </c>
      <c r="M22" s="255"/>
      <c r="P22" s="256"/>
    </row>
    <row r="23" spans="1:16" ht="56.25" x14ac:dyDescent="0.35">
      <c r="A23" s="251">
        <v>12</v>
      </c>
      <c r="B23" s="252" t="s">
        <v>673</v>
      </c>
      <c r="C23" s="245">
        <v>800</v>
      </c>
      <c r="D23" s="245">
        <v>800</v>
      </c>
      <c r="E23" s="246" t="s">
        <v>14</v>
      </c>
      <c r="F23" s="247" t="s">
        <v>632</v>
      </c>
      <c r="G23" s="245">
        <v>800</v>
      </c>
      <c r="H23" s="247" t="s">
        <v>632</v>
      </c>
      <c r="I23" s="245">
        <v>800</v>
      </c>
      <c r="J23" s="247" t="s">
        <v>15</v>
      </c>
      <c r="K23" s="248" t="s">
        <v>678</v>
      </c>
      <c r="L23" s="249">
        <v>244189</v>
      </c>
      <c r="M23" s="255"/>
      <c r="P23" s="256"/>
    </row>
    <row r="24" spans="1:16" ht="58.5" customHeight="1" x14ac:dyDescent="0.35">
      <c r="A24" s="243">
        <v>13</v>
      </c>
      <c r="B24" s="252" t="s">
        <v>674</v>
      </c>
      <c r="C24" s="245">
        <v>4000</v>
      </c>
      <c r="D24" s="245">
        <v>4000</v>
      </c>
      <c r="E24" s="246" t="s">
        <v>14</v>
      </c>
      <c r="F24" s="247" t="s">
        <v>598</v>
      </c>
      <c r="G24" s="245">
        <v>4000</v>
      </c>
      <c r="H24" s="247" t="s">
        <v>598</v>
      </c>
      <c r="I24" s="245">
        <v>4000</v>
      </c>
      <c r="J24" s="247" t="s">
        <v>15</v>
      </c>
      <c r="K24" s="248" t="s">
        <v>679</v>
      </c>
      <c r="L24" s="249">
        <v>244189</v>
      </c>
      <c r="M24" s="255"/>
      <c r="P24" s="256"/>
    </row>
    <row r="25" spans="1:16" x14ac:dyDescent="0.35">
      <c r="A25" s="266"/>
      <c r="B25" s="267"/>
      <c r="C25" s="268"/>
      <c r="D25" s="268"/>
      <c r="E25" s="269"/>
      <c r="F25" s="270"/>
      <c r="G25" s="268"/>
      <c r="H25" s="270"/>
      <c r="I25" s="268"/>
      <c r="J25" s="270"/>
      <c r="K25" s="271"/>
      <c r="L25" s="272"/>
      <c r="M25" s="255"/>
      <c r="P25" s="256"/>
    </row>
    <row r="26" spans="1:16" x14ac:dyDescent="0.35">
      <c r="A26" s="273"/>
      <c r="B26" s="274"/>
      <c r="C26" s="275"/>
      <c r="D26" s="275"/>
      <c r="E26" s="276"/>
      <c r="F26" s="277"/>
      <c r="G26" s="275"/>
      <c r="H26" s="277"/>
      <c r="I26" s="275"/>
      <c r="J26" s="277"/>
      <c r="K26" s="278"/>
      <c r="L26" s="279"/>
      <c r="M26" s="255"/>
      <c r="P26" s="256"/>
    </row>
    <row r="27" spans="1:16" x14ac:dyDescent="0.35">
      <c r="A27" s="296"/>
      <c r="B27" s="297"/>
      <c r="C27" s="298"/>
      <c r="D27" s="298"/>
      <c r="E27" s="299"/>
      <c r="F27" s="301"/>
      <c r="G27" s="298" t="s">
        <v>527</v>
      </c>
      <c r="H27" s="301"/>
      <c r="I27" s="298"/>
      <c r="J27" s="301"/>
      <c r="K27" s="302"/>
      <c r="L27" s="303"/>
      <c r="M27" s="255"/>
      <c r="P27" s="256"/>
    </row>
    <row r="28" spans="1:16" x14ac:dyDescent="0.35">
      <c r="A28" s="563" t="s">
        <v>0</v>
      </c>
      <c r="B28" s="563" t="s">
        <v>1</v>
      </c>
      <c r="C28" s="240" t="s">
        <v>2</v>
      </c>
      <c r="D28" s="563" t="s">
        <v>4</v>
      </c>
      <c r="E28" s="563" t="s">
        <v>5</v>
      </c>
      <c r="F28" s="565" t="s">
        <v>6</v>
      </c>
      <c r="G28" s="566"/>
      <c r="H28" s="565" t="s">
        <v>8</v>
      </c>
      <c r="I28" s="566"/>
      <c r="J28" s="241" t="s">
        <v>10</v>
      </c>
      <c r="K28" s="565" t="s">
        <v>12</v>
      </c>
      <c r="L28" s="566"/>
      <c r="M28" s="255"/>
      <c r="P28" s="256"/>
    </row>
    <row r="29" spans="1:16" x14ac:dyDescent="0.35">
      <c r="A29" s="564"/>
      <c r="B29" s="564"/>
      <c r="C29" s="257" t="s">
        <v>3</v>
      </c>
      <c r="D29" s="564"/>
      <c r="E29" s="564"/>
      <c r="F29" s="560" t="s">
        <v>7</v>
      </c>
      <c r="G29" s="561"/>
      <c r="H29" s="560" t="s">
        <v>9</v>
      </c>
      <c r="I29" s="561"/>
      <c r="J29" s="242" t="s">
        <v>11</v>
      </c>
      <c r="K29" s="536" t="s">
        <v>16</v>
      </c>
      <c r="L29" s="537"/>
      <c r="M29" s="255"/>
      <c r="P29" s="256"/>
    </row>
    <row r="30" spans="1:16" ht="75" x14ac:dyDescent="0.35">
      <c r="A30" s="243">
        <v>14</v>
      </c>
      <c r="B30" s="252" t="s">
        <v>675</v>
      </c>
      <c r="C30" s="245">
        <v>3000</v>
      </c>
      <c r="D30" s="245">
        <v>3000</v>
      </c>
      <c r="E30" s="246" t="s">
        <v>14</v>
      </c>
      <c r="F30" s="247" t="s">
        <v>677</v>
      </c>
      <c r="G30" s="245">
        <v>3000</v>
      </c>
      <c r="H30" s="247" t="s">
        <v>677</v>
      </c>
      <c r="I30" s="245">
        <v>3000</v>
      </c>
      <c r="J30" s="247" t="s">
        <v>15</v>
      </c>
      <c r="K30" s="248" t="s">
        <v>680</v>
      </c>
      <c r="L30" s="249">
        <v>244189</v>
      </c>
      <c r="M30" s="255"/>
      <c r="P30" s="256"/>
    </row>
    <row r="31" spans="1:16" ht="56.25" x14ac:dyDescent="0.35">
      <c r="A31" s="251">
        <v>15</v>
      </c>
      <c r="B31" s="252" t="s">
        <v>676</v>
      </c>
      <c r="C31" s="245">
        <v>4000</v>
      </c>
      <c r="D31" s="245">
        <v>4000</v>
      </c>
      <c r="E31" s="246" t="s">
        <v>14</v>
      </c>
      <c r="F31" s="247" t="s">
        <v>677</v>
      </c>
      <c r="G31" s="245">
        <v>4000</v>
      </c>
      <c r="H31" s="247" t="s">
        <v>677</v>
      </c>
      <c r="I31" s="245">
        <v>4000</v>
      </c>
      <c r="J31" s="247" t="s">
        <v>15</v>
      </c>
      <c r="K31" s="248" t="s">
        <v>681</v>
      </c>
      <c r="L31" s="249">
        <v>244189</v>
      </c>
      <c r="M31" s="255"/>
      <c r="P31" s="256"/>
    </row>
    <row r="32" spans="1:16" ht="21.75" thickBot="1" x14ac:dyDescent="0.4">
      <c r="A32" s="567"/>
      <c r="B32" s="568"/>
      <c r="C32" s="288">
        <f>SUM(C7:C31)</f>
        <v>154051.79999999999</v>
      </c>
      <c r="D32" s="569"/>
      <c r="E32" s="570"/>
      <c r="F32" s="570"/>
      <c r="G32" s="570"/>
      <c r="H32" s="570"/>
      <c r="I32" s="570"/>
      <c r="J32" s="570"/>
      <c r="K32" s="570"/>
      <c r="L32" s="570"/>
      <c r="M32" s="255"/>
      <c r="P32" s="256"/>
    </row>
    <row r="33" spans="1:16" ht="21.75" thickTop="1" x14ac:dyDescent="0.35">
      <c r="A33" s="273"/>
      <c r="B33" s="109"/>
      <c r="C33" s="117"/>
      <c r="D33" s="117"/>
      <c r="E33" s="184"/>
      <c r="F33" s="109"/>
      <c r="G33" s="117"/>
      <c r="H33" s="109"/>
      <c r="I33" s="117"/>
      <c r="J33" s="204"/>
      <c r="K33" s="278"/>
      <c r="L33" s="279"/>
      <c r="M33" s="255"/>
      <c r="P33" s="256"/>
    </row>
    <row r="34" spans="1:16" x14ac:dyDescent="0.35">
      <c r="A34" s="273"/>
      <c r="B34" s="274"/>
      <c r="C34" s="275"/>
      <c r="D34" s="275"/>
      <c r="E34" s="276"/>
      <c r="F34" s="277"/>
      <c r="G34" s="275"/>
      <c r="H34" s="274"/>
      <c r="I34" s="275"/>
      <c r="J34" s="277"/>
      <c r="K34" s="278"/>
      <c r="L34" s="279"/>
      <c r="M34" s="255"/>
      <c r="P34" s="256"/>
    </row>
    <row r="35" spans="1:16" x14ac:dyDescent="0.35">
      <c r="A35" s="273"/>
      <c r="B35" s="274"/>
      <c r="C35" s="275"/>
      <c r="D35" s="275"/>
      <c r="E35" s="276"/>
      <c r="F35" s="277"/>
      <c r="G35" s="275"/>
      <c r="H35" s="274"/>
      <c r="I35" s="275"/>
      <c r="J35" s="277"/>
      <c r="K35" s="278"/>
      <c r="L35" s="279"/>
      <c r="M35" s="255"/>
      <c r="P35" s="256"/>
    </row>
    <row r="36" spans="1:16" x14ac:dyDescent="0.35">
      <c r="A36" s="273"/>
      <c r="B36" s="274"/>
      <c r="C36" s="275"/>
      <c r="D36" s="275"/>
      <c r="E36" s="276"/>
      <c r="F36" s="277"/>
      <c r="G36" s="275"/>
      <c r="H36" s="274"/>
      <c r="I36" s="275"/>
      <c r="J36" s="277"/>
      <c r="K36" s="278"/>
      <c r="L36" s="279"/>
      <c r="M36" s="255"/>
      <c r="P36" s="256"/>
    </row>
    <row r="37" spans="1:16" x14ac:dyDescent="0.35">
      <c r="A37" s="273"/>
      <c r="B37" s="274"/>
      <c r="C37" s="275"/>
      <c r="D37" s="275"/>
      <c r="E37" s="276"/>
      <c r="F37" s="277"/>
      <c r="G37" s="275"/>
      <c r="H37" s="274"/>
      <c r="I37" s="275"/>
      <c r="J37" s="277"/>
      <c r="K37" s="278"/>
      <c r="L37" s="279"/>
      <c r="M37" s="255"/>
      <c r="P37" s="256"/>
    </row>
    <row r="38" spans="1:16" x14ac:dyDescent="0.35">
      <c r="A38" s="273"/>
      <c r="B38" s="274"/>
      <c r="C38" s="275"/>
      <c r="D38" s="275"/>
      <c r="E38" s="276"/>
      <c r="F38" s="277"/>
      <c r="G38" s="275"/>
      <c r="H38" s="274"/>
      <c r="I38" s="275"/>
      <c r="J38" s="277"/>
      <c r="K38" s="278"/>
      <c r="L38" s="279"/>
      <c r="M38" s="255"/>
      <c r="P38" s="256"/>
    </row>
    <row r="39" spans="1:16" x14ac:dyDescent="0.35">
      <c r="A39" s="273"/>
      <c r="B39" s="274"/>
      <c r="C39" s="275" t="s">
        <v>908</v>
      </c>
      <c r="D39" s="275"/>
      <c r="E39" s="276"/>
      <c r="F39" s="277"/>
      <c r="G39" s="275"/>
      <c r="H39" s="274"/>
      <c r="I39" s="275"/>
      <c r="J39" s="277"/>
      <c r="K39" s="278"/>
      <c r="L39" s="279"/>
    </row>
    <row r="40" spans="1:16" x14ac:dyDescent="0.35">
      <c r="A40" s="273"/>
      <c r="B40" s="274"/>
      <c r="C40" s="275"/>
      <c r="D40" s="275"/>
      <c r="E40" s="276"/>
      <c r="F40" s="277"/>
      <c r="G40" s="275"/>
      <c r="H40" s="274"/>
      <c r="I40" s="275"/>
      <c r="J40" s="277"/>
      <c r="K40" s="278"/>
      <c r="L40" s="279"/>
    </row>
    <row r="41" spans="1:16" x14ac:dyDescent="0.35">
      <c r="A41" s="273"/>
      <c r="B41" s="274"/>
      <c r="C41" s="275"/>
      <c r="D41" s="275"/>
      <c r="E41" s="276"/>
      <c r="F41" s="277"/>
      <c r="G41" s="275"/>
      <c r="H41" s="274"/>
      <c r="I41" s="275"/>
      <c r="J41" s="277"/>
      <c r="K41" s="278"/>
      <c r="L41" s="279"/>
    </row>
    <row r="42" spans="1:16" x14ac:dyDescent="0.35">
      <c r="A42" s="273"/>
      <c r="B42" s="274"/>
      <c r="C42" s="275"/>
      <c r="D42" s="275"/>
      <c r="E42" s="276"/>
      <c r="F42" s="277"/>
      <c r="G42" s="275"/>
      <c r="H42" s="274"/>
      <c r="I42" s="275"/>
      <c r="J42" s="277"/>
      <c r="K42" s="278"/>
      <c r="L42" s="279"/>
    </row>
    <row r="43" spans="1:16" x14ac:dyDescent="0.35">
      <c r="A43" s="273"/>
      <c r="B43" s="274"/>
      <c r="C43" s="275"/>
      <c r="D43" s="275"/>
      <c r="E43" s="276"/>
      <c r="F43" s="277"/>
      <c r="G43" s="275"/>
      <c r="H43" s="274"/>
      <c r="I43" s="275"/>
      <c r="J43" s="277"/>
      <c r="K43" s="278"/>
      <c r="L43" s="279"/>
    </row>
    <row r="44" spans="1:16" x14ac:dyDescent="0.35">
      <c r="A44" s="273"/>
      <c r="B44" s="274"/>
      <c r="C44" s="275"/>
      <c r="D44" s="275"/>
      <c r="E44" s="276"/>
      <c r="F44" s="277"/>
      <c r="G44" s="275"/>
      <c r="H44" s="274"/>
      <c r="I44" s="275"/>
      <c r="J44" s="277"/>
      <c r="K44" s="278"/>
      <c r="L44" s="279"/>
    </row>
    <row r="45" spans="1:16" x14ac:dyDescent="0.35">
      <c r="A45" s="273"/>
      <c r="B45" s="274"/>
      <c r="C45" s="275"/>
      <c r="D45" s="275"/>
      <c r="E45" s="276"/>
      <c r="F45" s="277"/>
      <c r="G45" s="275"/>
      <c r="H45" s="274"/>
      <c r="I45" s="275"/>
      <c r="J45" s="277"/>
      <c r="K45" s="278"/>
      <c r="L45" s="279"/>
    </row>
    <row r="46" spans="1:16" x14ac:dyDescent="0.35">
      <c r="A46" s="273"/>
      <c r="B46" s="274"/>
      <c r="C46" s="275"/>
      <c r="D46" s="275"/>
      <c r="E46" s="276"/>
      <c r="F46" s="277"/>
      <c r="G46" s="275"/>
      <c r="H46" s="274"/>
      <c r="I46" s="275"/>
      <c r="J46" s="277"/>
      <c r="K46" s="278"/>
      <c r="L46" s="279"/>
    </row>
    <row r="47" spans="1:16" x14ac:dyDescent="0.35">
      <c r="A47" s="273"/>
      <c r="B47" s="274"/>
      <c r="C47" s="275"/>
      <c r="D47" s="275"/>
      <c r="E47" s="276"/>
      <c r="F47" s="277"/>
      <c r="G47" s="275"/>
      <c r="H47" s="274"/>
      <c r="I47" s="275"/>
      <c r="J47" s="277"/>
      <c r="K47" s="278"/>
      <c r="L47" s="279"/>
    </row>
    <row r="48" spans="1:16" x14ac:dyDescent="0.35">
      <c r="A48" s="273"/>
      <c r="B48" s="274"/>
      <c r="C48" s="275"/>
      <c r="D48" s="275"/>
      <c r="E48" s="276"/>
      <c r="F48" s="277"/>
      <c r="G48" s="275"/>
      <c r="H48" s="274"/>
      <c r="I48" s="275"/>
      <c r="J48" s="277"/>
      <c r="K48" s="278"/>
      <c r="L48" s="279"/>
    </row>
    <row r="49" spans="1:12" x14ac:dyDescent="0.35">
      <c r="A49" s="273"/>
      <c r="B49" s="274"/>
      <c r="C49" s="275"/>
      <c r="D49" s="275"/>
      <c r="E49" s="276"/>
      <c r="F49" s="277"/>
      <c r="G49" s="275"/>
      <c r="H49" s="274"/>
      <c r="I49" s="275"/>
      <c r="J49" s="277"/>
      <c r="K49" s="278"/>
      <c r="L49" s="279"/>
    </row>
    <row r="50" spans="1:12" x14ac:dyDescent="0.35">
      <c r="A50" s="273"/>
      <c r="B50" s="274"/>
      <c r="C50" s="275"/>
      <c r="D50" s="275"/>
      <c r="E50" s="276"/>
      <c r="F50" s="277"/>
      <c r="G50" s="275"/>
      <c r="H50" s="274"/>
      <c r="I50" s="275"/>
      <c r="J50" s="277"/>
      <c r="K50" s="278"/>
      <c r="L50" s="279"/>
    </row>
    <row r="51" spans="1:12" x14ac:dyDescent="0.35">
      <c r="A51" s="273"/>
      <c r="B51" s="274"/>
      <c r="C51" s="275"/>
      <c r="D51" s="275"/>
      <c r="E51" s="276"/>
      <c r="F51" s="277"/>
      <c r="G51" s="275"/>
      <c r="H51" s="274"/>
      <c r="I51" s="275"/>
      <c r="J51" s="277"/>
      <c r="K51" s="278"/>
      <c r="L51" s="279"/>
    </row>
    <row r="52" spans="1:12" ht="56.25" x14ac:dyDescent="0.35">
      <c r="A52" s="273">
        <v>23</v>
      </c>
      <c r="B52" s="274"/>
      <c r="C52" s="275"/>
      <c r="D52" s="275"/>
      <c r="E52" s="276" t="s">
        <v>14</v>
      </c>
      <c r="F52" s="277"/>
      <c r="G52" s="275"/>
      <c r="H52" s="274"/>
      <c r="I52" s="275"/>
      <c r="J52" s="277" t="s">
        <v>15</v>
      </c>
      <c r="K52" s="278"/>
      <c r="L52" s="279"/>
    </row>
    <row r="53" spans="1:12" ht="56.25" x14ac:dyDescent="0.35">
      <c r="A53" s="273">
        <v>24</v>
      </c>
      <c r="B53" s="274"/>
      <c r="C53" s="275"/>
      <c r="D53" s="275"/>
      <c r="E53" s="276" t="s">
        <v>14</v>
      </c>
      <c r="F53" s="277"/>
      <c r="G53" s="275"/>
      <c r="H53" s="274"/>
      <c r="I53" s="275"/>
      <c r="J53" s="277" t="s">
        <v>15</v>
      </c>
      <c r="K53" s="278"/>
      <c r="L53" s="279"/>
    </row>
    <row r="54" spans="1:12" ht="56.25" x14ac:dyDescent="0.35">
      <c r="A54" s="273">
        <v>25</v>
      </c>
      <c r="B54" s="274"/>
      <c r="C54" s="275"/>
      <c r="D54" s="275"/>
      <c r="E54" s="276" t="s">
        <v>14</v>
      </c>
      <c r="F54" s="277"/>
      <c r="G54" s="275"/>
      <c r="H54" s="274"/>
      <c r="I54" s="275"/>
      <c r="J54" s="277" t="s">
        <v>15</v>
      </c>
      <c r="K54" s="278"/>
      <c r="L54" s="279"/>
    </row>
    <row r="55" spans="1:12" ht="56.25" x14ac:dyDescent="0.35">
      <c r="A55" s="273">
        <v>26</v>
      </c>
      <c r="B55" s="274"/>
      <c r="C55" s="275"/>
      <c r="D55" s="275"/>
      <c r="E55" s="276" t="s">
        <v>14</v>
      </c>
      <c r="F55" s="277"/>
      <c r="G55" s="275"/>
      <c r="H55" s="274"/>
      <c r="I55" s="275"/>
      <c r="J55" s="277" t="s">
        <v>15</v>
      </c>
      <c r="K55" s="278"/>
      <c r="L55" s="279"/>
    </row>
    <row r="56" spans="1:12" ht="56.25" x14ac:dyDescent="0.35">
      <c r="A56" s="243">
        <v>27</v>
      </c>
      <c r="B56" s="282"/>
      <c r="C56" s="283"/>
      <c r="D56" s="283"/>
      <c r="E56" s="284" t="s">
        <v>14</v>
      </c>
      <c r="F56" s="285"/>
      <c r="G56" s="283"/>
      <c r="H56" s="282"/>
      <c r="I56" s="283"/>
      <c r="J56" s="285" t="s">
        <v>15</v>
      </c>
      <c r="K56" s="286"/>
      <c r="L56" s="287"/>
    </row>
    <row r="57" spans="1:12" ht="56.25" x14ac:dyDescent="0.35">
      <c r="A57" s="251">
        <v>21</v>
      </c>
      <c r="B57" s="252"/>
      <c r="C57" s="245"/>
      <c r="D57" s="245"/>
      <c r="E57" s="246" t="s">
        <v>14</v>
      </c>
      <c r="F57" s="247"/>
      <c r="G57" s="245"/>
      <c r="H57" s="252"/>
      <c r="I57" s="245"/>
      <c r="J57" s="247" t="s">
        <v>15</v>
      </c>
      <c r="K57" s="248"/>
      <c r="L57" s="249"/>
    </row>
    <row r="58" spans="1:12" ht="56.25" x14ac:dyDescent="0.35">
      <c r="A58" s="243">
        <v>22</v>
      </c>
      <c r="B58" s="252"/>
      <c r="C58" s="245"/>
      <c r="D58" s="245"/>
      <c r="E58" s="246" t="s">
        <v>14</v>
      </c>
      <c r="F58" s="247"/>
      <c r="G58" s="245"/>
      <c r="H58" s="252"/>
      <c r="I58" s="245"/>
      <c r="J58" s="247" t="s">
        <v>15</v>
      </c>
      <c r="K58" s="248"/>
      <c r="L58" s="249"/>
    </row>
    <row r="59" spans="1:12" ht="56.25" x14ac:dyDescent="0.35">
      <c r="A59" s="243">
        <v>23</v>
      </c>
      <c r="B59" s="252"/>
      <c r="C59" s="245"/>
      <c r="D59" s="245"/>
      <c r="E59" s="246" t="s">
        <v>14</v>
      </c>
      <c r="F59" s="247"/>
      <c r="G59" s="245"/>
      <c r="H59" s="252"/>
      <c r="I59" s="245"/>
      <c r="J59" s="247" t="s">
        <v>15</v>
      </c>
      <c r="K59" s="248"/>
      <c r="L59" s="249"/>
    </row>
    <row r="60" spans="1:12" ht="56.25" x14ac:dyDescent="0.35">
      <c r="A60" s="251">
        <v>24</v>
      </c>
      <c r="B60" s="252"/>
      <c r="C60" s="245"/>
      <c r="D60" s="245"/>
      <c r="E60" s="246" t="s">
        <v>14</v>
      </c>
      <c r="F60" s="247"/>
      <c r="G60" s="245"/>
      <c r="H60" s="252"/>
      <c r="I60" s="245"/>
      <c r="J60" s="247" t="s">
        <v>15</v>
      </c>
      <c r="K60" s="248"/>
      <c r="L60" s="249"/>
    </row>
    <row r="61" spans="1:12" ht="56.25" x14ac:dyDescent="0.35">
      <c r="A61" s="243">
        <v>25</v>
      </c>
      <c r="B61" s="252"/>
      <c r="C61" s="245"/>
      <c r="D61" s="245"/>
      <c r="E61" s="246" t="s">
        <v>14</v>
      </c>
      <c r="F61" s="247"/>
      <c r="G61" s="245"/>
      <c r="H61" s="252"/>
      <c r="I61" s="245"/>
      <c r="J61" s="247" t="s">
        <v>15</v>
      </c>
      <c r="K61" s="248"/>
      <c r="L61" s="249"/>
    </row>
    <row r="62" spans="1:12" ht="56.25" x14ac:dyDescent="0.35">
      <c r="A62" s="243">
        <v>26</v>
      </c>
      <c r="B62" s="252"/>
      <c r="C62" s="245"/>
      <c r="D62" s="245"/>
      <c r="E62" s="246" t="s">
        <v>14</v>
      </c>
      <c r="F62" s="247"/>
      <c r="G62" s="245"/>
      <c r="H62" s="252"/>
      <c r="I62" s="245"/>
      <c r="J62" s="247" t="s">
        <v>15</v>
      </c>
      <c r="K62" s="248"/>
      <c r="L62" s="249"/>
    </row>
    <row r="63" spans="1:12" ht="56.25" x14ac:dyDescent="0.35">
      <c r="A63" s="251">
        <v>27</v>
      </c>
      <c r="B63" s="252"/>
      <c r="C63" s="245"/>
      <c r="D63" s="245"/>
      <c r="E63" s="246" t="s">
        <v>14</v>
      </c>
      <c r="F63" s="247"/>
      <c r="G63" s="245"/>
      <c r="H63" s="252"/>
      <c r="I63" s="245"/>
      <c r="J63" s="247" t="s">
        <v>15</v>
      </c>
      <c r="K63" s="248"/>
      <c r="L63" s="249"/>
    </row>
    <row r="64" spans="1:12" ht="56.25" x14ac:dyDescent="0.35">
      <c r="A64" s="251">
        <v>21</v>
      </c>
      <c r="B64" s="252"/>
      <c r="C64" s="245"/>
      <c r="D64" s="245"/>
      <c r="E64" s="246" t="s">
        <v>14</v>
      </c>
      <c r="F64" s="247"/>
      <c r="G64" s="245"/>
      <c r="H64" s="252"/>
      <c r="I64" s="245"/>
      <c r="J64" s="247" t="s">
        <v>15</v>
      </c>
      <c r="K64" s="248"/>
      <c r="L64" s="249"/>
    </row>
    <row r="65" spans="1:12" ht="56.25" x14ac:dyDescent="0.35">
      <c r="A65" s="243">
        <v>22</v>
      </c>
      <c r="B65" s="252"/>
      <c r="C65" s="245"/>
      <c r="D65" s="245"/>
      <c r="E65" s="246" t="s">
        <v>14</v>
      </c>
      <c r="F65" s="247"/>
      <c r="G65" s="245"/>
      <c r="H65" s="252"/>
      <c r="I65" s="245"/>
      <c r="J65" s="247" t="s">
        <v>15</v>
      </c>
      <c r="K65" s="248"/>
      <c r="L65" s="249"/>
    </row>
    <row r="66" spans="1:12" ht="56.25" x14ac:dyDescent="0.35">
      <c r="A66" s="243">
        <v>23</v>
      </c>
      <c r="B66" s="252"/>
      <c r="C66" s="245"/>
      <c r="D66" s="245"/>
      <c r="E66" s="246" t="s">
        <v>14</v>
      </c>
      <c r="F66" s="247"/>
      <c r="G66" s="245"/>
      <c r="H66" s="252"/>
      <c r="I66" s="245"/>
      <c r="J66" s="247" t="s">
        <v>15</v>
      </c>
      <c r="K66" s="248"/>
      <c r="L66" s="249"/>
    </row>
    <row r="67" spans="1:12" ht="56.25" x14ac:dyDescent="0.35">
      <c r="A67" s="251">
        <v>24</v>
      </c>
      <c r="B67" s="252"/>
      <c r="C67" s="245"/>
      <c r="D67" s="245"/>
      <c r="E67" s="246" t="s">
        <v>14</v>
      </c>
      <c r="F67" s="247"/>
      <c r="G67" s="245"/>
      <c r="H67" s="252"/>
      <c r="I67" s="245"/>
      <c r="J67" s="247" t="s">
        <v>15</v>
      </c>
      <c r="K67" s="248"/>
      <c r="L67" s="249"/>
    </row>
    <row r="68" spans="1:12" ht="56.25" x14ac:dyDescent="0.35">
      <c r="A68" s="243">
        <v>25</v>
      </c>
      <c r="B68" s="252"/>
      <c r="C68" s="245"/>
      <c r="D68" s="245"/>
      <c r="E68" s="246" t="s">
        <v>14</v>
      </c>
      <c r="F68" s="247"/>
      <c r="G68" s="245"/>
      <c r="H68" s="252"/>
      <c r="I68" s="245"/>
      <c r="J68" s="247" t="s">
        <v>15</v>
      </c>
      <c r="K68" s="248"/>
      <c r="L68" s="249"/>
    </row>
    <row r="69" spans="1:12" ht="56.25" x14ac:dyDescent="0.35">
      <c r="A69" s="243">
        <v>26</v>
      </c>
      <c r="B69" s="252"/>
      <c r="C69" s="245"/>
      <c r="D69" s="245"/>
      <c r="E69" s="246" t="s">
        <v>14</v>
      </c>
      <c r="F69" s="247"/>
      <c r="G69" s="245"/>
      <c r="H69" s="252"/>
      <c r="I69" s="245"/>
      <c r="J69" s="247" t="s">
        <v>15</v>
      </c>
      <c r="K69" s="248"/>
      <c r="L69" s="249"/>
    </row>
    <row r="70" spans="1:12" ht="56.25" x14ac:dyDescent="0.35">
      <c r="A70" s="251">
        <v>27</v>
      </c>
      <c r="B70" s="252"/>
      <c r="C70" s="245"/>
      <c r="D70" s="245"/>
      <c r="E70" s="246" t="s">
        <v>14</v>
      </c>
      <c r="F70" s="247"/>
      <c r="G70" s="245"/>
      <c r="H70" s="252"/>
      <c r="I70" s="245"/>
      <c r="J70" s="247" t="s">
        <v>15</v>
      </c>
      <c r="K70" s="248"/>
      <c r="L70" s="249"/>
    </row>
    <row r="71" spans="1:12" ht="56.25" x14ac:dyDescent="0.35">
      <c r="A71" s="251">
        <v>21</v>
      </c>
      <c r="B71" s="252"/>
      <c r="C71" s="245"/>
      <c r="D71" s="245"/>
      <c r="E71" s="246" t="s">
        <v>14</v>
      </c>
      <c r="F71" s="247"/>
      <c r="G71" s="245"/>
      <c r="H71" s="252"/>
      <c r="I71" s="245"/>
      <c r="J71" s="247" t="s">
        <v>15</v>
      </c>
      <c r="K71" s="248"/>
      <c r="L71" s="249"/>
    </row>
    <row r="72" spans="1:12" ht="56.25" x14ac:dyDescent="0.35">
      <c r="A72" s="243">
        <v>22</v>
      </c>
      <c r="B72" s="252"/>
      <c r="C72" s="245"/>
      <c r="D72" s="245"/>
      <c r="E72" s="246" t="s">
        <v>14</v>
      </c>
      <c r="F72" s="247"/>
      <c r="G72" s="245"/>
      <c r="H72" s="252"/>
      <c r="I72" s="245"/>
      <c r="J72" s="247" t="s">
        <v>15</v>
      </c>
      <c r="K72" s="248"/>
      <c r="L72" s="249"/>
    </row>
    <row r="73" spans="1:12" ht="56.25" x14ac:dyDescent="0.35">
      <c r="A73" s="243">
        <v>23</v>
      </c>
      <c r="B73" s="252"/>
      <c r="C73" s="245"/>
      <c r="D73" s="245"/>
      <c r="E73" s="246" t="s">
        <v>14</v>
      </c>
      <c r="F73" s="247"/>
      <c r="G73" s="245"/>
      <c r="H73" s="252"/>
      <c r="I73" s="245"/>
      <c r="J73" s="247" t="s">
        <v>15</v>
      </c>
      <c r="K73" s="248"/>
      <c r="L73" s="249"/>
    </row>
    <row r="74" spans="1:12" ht="56.25" x14ac:dyDescent="0.35">
      <c r="A74" s="251">
        <v>24</v>
      </c>
      <c r="B74" s="252"/>
      <c r="C74" s="245"/>
      <c r="D74" s="245"/>
      <c r="E74" s="246" t="s">
        <v>14</v>
      </c>
      <c r="F74" s="247"/>
      <c r="G74" s="245"/>
      <c r="H74" s="252"/>
      <c r="I74" s="245"/>
      <c r="J74" s="247" t="s">
        <v>15</v>
      </c>
      <c r="K74" s="248"/>
      <c r="L74" s="249"/>
    </row>
    <row r="75" spans="1:12" ht="56.25" x14ac:dyDescent="0.35">
      <c r="A75" s="243">
        <v>25</v>
      </c>
      <c r="B75" s="252"/>
      <c r="C75" s="245"/>
      <c r="D75" s="245"/>
      <c r="E75" s="246" t="s">
        <v>14</v>
      </c>
      <c r="F75" s="247"/>
      <c r="G75" s="245"/>
      <c r="H75" s="252"/>
      <c r="I75" s="245"/>
      <c r="J75" s="247" t="s">
        <v>15</v>
      </c>
      <c r="K75" s="248"/>
      <c r="L75" s="249"/>
    </row>
    <row r="76" spans="1:12" ht="56.25" x14ac:dyDescent="0.35">
      <c r="A76" s="243">
        <v>26</v>
      </c>
      <c r="B76" s="252"/>
      <c r="C76" s="245"/>
      <c r="D76" s="245"/>
      <c r="E76" s="246" t="s">
        <v>14</v>
      </c>
      <c r="F76" s="247"/>
      <c r="G76" s="245"/>
      <c r="H76" s="252"/>
      <c r="I76" s="245"/>
      <c r="J76" s="247" t="s">
        <v>15</v>
      </c>
      <c r="K76" s="248"/>
      <c r="L76" s="249"/>
    </row>
    <row r="77" spans="1:12" ht="56.25" x14ac:dyDescent="0.35">
      <c r="A77" s="251">
        <v>27</v>
      </c>
      <c r="B77" s="252"/>
      <c r="C77" s="245"/>
      <c r="D77" s="245"/>
      <c r="E77" s="246" t="s">
        <v>14</v>
      </c>
      <c r="F77" s="247"/>
      <c r="G77" s="245"/>
      <c r="H77" s="252"/>
      <c r="I77" s="245"/>
      <c r="J77" s="247" t="s">
        <v>15</v>
      </c>
      <c r="K77" s="248"/>
      <c r="L77" s="249"/>
    </row>
    <row r="78" spans="1:12" ht="56.25" x14ac:dyDescent="0.35">
      <c r="A78" s="251">
        <v>21</v>
      </c>
      <c r="B78" s="252"/>
      <c r="C78" s="245"/>
      <c r="D78" s="245"/>
      <c r="E78" s="246" t="s">
        <v>14</v>
      </c>
      <c r="F78" s="247"/>
      <c r="G78" s="245"/>
      <c r="H78" s="252"/>
      <c r="I78" s="245"/>
      <c r="J78" s="247" t="s">
        <v>15</v>
      </c>
      <c r="K78" s="248"/>
      <c r="L78" s="249"/>
    </row>
    <row r="79" spans="1:12" ht="56.25" x14ac:dyDescent="0.35">
      <c r="A79" s="243">
        <v>22</v>
      </c>
      <c r="B79" s="252"/>
      <c r="C79" s="245"/>
      <c r="D79" s="245"/>
      <c r="E79" s="246" t="s">
        <v>14</v>
      </c>
      <c r="F79" s="247"/>
      <c r="G79" s="245"/>
      <c r="H79" s="252"/>
      <c r="I79" s="245"/>
      <c r="J79" s="247" t="s">
        <v>15</v>
      </c>
      <c r="K79" s="248"/>
      <c r="L79" s="249"/>
    </row>
    <row r="80" spans="1:12" ht="56.25" x14ac:dyDescent="0.35">
      <c r="A80" s="243">
        <v>23</v>
      </c>
      <c r="B80" s="252"/>
      <c r="C80" s="245"/>
      <c r="D80" s="245"/>
      <c r="E80" s="246" t="s">
        <v>14</v>
      </c>
      <c r="F80" s="247"/>
      <c r="G80" s="245"/>
      <c r="H80" s="252"/>
      <c r="I80" s="245"/>
      <c r="J80" s="247" t="s">
        <v>15</v>
      </c>
      <c r="K80" s="248"/>
      <c r="L80" s="249"/>
    </row>
    <row r="81" spans="1:12" ht="56.25" x14ac:dyDescent="0.35">
      <c r="A81" s="251">
        <v>24</v>
      </c>
      <c r="B81" s="252"/>
      <c r="C81" s="245"/>
      <c r="D81" s="245"/>
      <c r="E81" s="246" t="s">
        <v>14</v>
      </c>
      <c r="F81" s="247"/>
      <c r="G81" s="245"/>
      <c r="H81" s="252"/>
      <c r="I81" s="245"/>
      <c r="J81" s="247" t="s">
        <v>15</v>
      </c>
      <c r="K81" s="248"/>
      <c r="L81" s="249"/>
    </row>
    <row r="82" spans="1:12" ht="56.25" x14ac:dyDescent="0.35">
      <c r="A82" s="243">
        <v>25</v>
      </c>
      <c r="B82" s="252"/>
      <c r="C82" s="245"/>
      <c r="D82" s="245"/>
      <c r="E82" s="246" t="s">
        <v>14</v>
      </c>
      <c r="F82" s="247"/>
      <c r="G82" s="245"/>
      <c r="H82" s="252"/>
      <c r="I82" s="245"/>
      <c r="J82" s="247" t="s">
        <v>15</v>
      </c>
      <c r="K82" s="248"/>
      <c r="L82" s="249"/>
    </row>
    <row r="83" spans="1:12" ht="56.25" x14ac:dyDescent="0.35">
      <c r="A83" s="243">
        <v>26</v>
      </c>
      <c r="B83" s="252"/>
      <c r="C83" s="245"/>
      <c r="D83" s="245"/>
      <c r="E83" s="246" t="s">
        <v>14</v>
      </c>
      <c r="F83" s="247"/>
      <c r="G83" s="245"/>
      <c r="H83" s="252"/>
      <c r="I83" s="245"/>
      <c r="J83" s="247" t="s">
        <v>15</v>
      </c>
      <c r="K83" s="248"/>
      <c r="L83" s="249"/>
    </row>
    <row r="84" spans="1:12" ht="56.25" x14ac:dyDescent="0.35">
      <c r="A84" s="251">
        <v>27</v>
      </c>
      <c r="B84" s="252"/>
      <c r="C84" s="245"/>
      <c r="D84" s="245"/>
      <c r="E84" s="246" t="s">
        <v>14</v>
      </c>
      <c r="F84" s="247"/>
      <c r="G84" s="245"/>
      <c r="H84" s="252"/>
      <c r="I84" s="245"/>
      <c r="J84" s="247" t="s">
        <v>15</v>
      </c>
      <c r="K84" s="248"/>
      <c r="L84" s="249"/>
    </row>
    <row r="85" spans="1:12" ht="56.25" x14ac:dyDescent="0.35">
      <c r="A85" s="251">
        <v>21</v>
      </c>
      <c r="B85" s="252"/>
      <c r="C85" s="245"/>
      <c r="D85" s="245"/>
      <c r="E85" s="246" t="s">
        <v>14</v>
      </c>
      <c r="F85" s="247"/>
      <c r="G85" s="245"/>
      <c r="H85" s="252"/>
      <c r="I85" s="245"/>
      <c r="J85" s="247" t="s">
        <v>15</v>
      </c>
      <c r="K85" s="248"/>
      <c r="L85" s="249"/>
    </row>
    <row r="86" spans="1:12" ht="56.25" x14ac:dyDescent="0.35">
      <c r="A86" s="243">
        <v>22</v>
      </c>
      <c r="B86" s="252"/>
      <c r="C86" s="245"/>
      <c r="D86" s="245"/>
      <c r="E86" s="246" t="s">
        <v>14</v>
      </c>
      <c r="F86" s="247"/>
      <c r="G86" s="245"/>
      <c r="H86" s="252"/>
      <c r="I86" s="245"/>
      <c r="J86" s="247" t="s">
        <v>15</v>
      </c>
      <c r="K86" s="248"/>
      <c r="L86" s="249"/>
    </row>
    <row r="87" spans="1:12" ht="56.25" x14ac:dyDescent="0.35">
      <c r="A87" s="243">
        <v>23</v>
      </c>
      <c r="B87" s="252"/>
      <c r="C87" s="245"/>
      <c r="D87" s="245"/>
      <c r="E87" s="246" t="s">
        <v>14</v>
      </c>
      <c r="F87" s="247"/>
      <c r="G87" s="245"/>
      <c r="H87" s="252"/>
      <c r="I87" s="245"/>
      <c r="J87" s="247" t="s">
        <v>15</v>
      </c>
      <c r="K87" s="248"/>
      <c r="L87" s="249"/>
    </row>
    <row r="88" spans="1:12" ht="56.25" x14ac:dyDescent="0.35">
      <c r="A88" s="251">
        <v>24</v>
      </c>
      <c r="B88" s="252"/>
      <c r="C88" s="245"/>
      <c r="D88" s="245"/>
      <c r="E88" s="246" t="s">
        <v>14</v>
      </c>
      <c r="F88" s="247"/>
      <c r="G88" s="245"/>
      <c r="H88" s="252"/>
      <c r="I88" s="245"/>
      <c r="J88" s="247" t="s">
        <v>15</v>
      </c>
      <c r="K88" s="248"/>
      <c r="L88" s="249"/>
    </row>
    <row r="89" spans="1:12" ht="56.25" x14ac:dyDescent="0.35">
      <c r="A89" s="243">
        <v>25</v>
      </c>
      <c r="B89" s="252"/>
      <c r="C89" s="245"/>
      <c r="D89" s="245"/>
      <c r="E89" s="246" t="s">
        <v>14</v>
      </c>
      <c r="F89" s="247"/>
      <c r="G89" s="245"/>
      <c r="H89" s="252"/>
      <c r="I89" s="245"/>
      <c r="J89" s="247" t="s">
        <v>15</v>
      </c>
      <c r="K89" s="248"/>
      <c r="L89" s="249"/>
    </row>
    <row r="90" spans="1:12" ht="56.25" x14ac:dyDescent="0.35">
      <c r="A90" s="243">
        <v>26</v>
      </c>
      <c r="B90" s="252"/>
      <c r="C90" s="245"/>
      <c r="D90" s="245"/>
      <c r="E90" s="246" t="s">
        <v>14</v>
      </c>
      <c r="F90" s="247"/>
      <c r="G90" s="245"/>
      <c r="H90" s="252"/>
      <c r="I90" s="245"/>
      <c r="J90" s="247" t="s">
        <v>15</v>
      </c>
      <c r="K90" s="248"/>
      <c r="L90" s="249"/>
    </row>
    <row r="91" spans="1:12" ht="56.25" x14ac:dyDescent="0.35">
      <c r="A91" s="251">
        <v>27</v>
      </c>
      <c r="B91" s="252"/>
      <c r="C91" s="245"/>
      <c r="D91" s="245"/>
      <c r="E91" s="246" t="s">
        <v>14</v>
      </c>
      <c r="F91" s="247"/>
      <c r="G91" s="245"/>
      <c r="H91" s="252"/>
      <c r="I91" s="245"/>
      <c r="J91" s="247" t="s">
        <v>15</v>
      </c>
      <c r="K91" s="248"/>
      <c r="L91" s="249"/>
    </row>
    <row r="92" spans="1:12" ht="56.25" x14ac:dyDescent="0.35">
      <c r="A92" s="251">
        <v>21</v>
      </c>
      <c r="B92" s="252"/>
      <c r="C92" s="245"/>
      <c r="D92" s="245"/>
      <c r="E92" s="246" t="s">
        <v>14</v>
      </c>
      <c r="F92" s="247"/>
      <c r="G92" s="245"/>
      <c r="H92" s="252"/>
      <c r="I92" s="245"/>
      <c r="J92" s="247" t="s">
        <v>15</v>
      </c>
      <c r="K92" s="248"/>
      <c r="L92" s="249"/>
    </row>
    <row r="93" spans="1:12" ht="56.25" x14ac:dyDescent="0.35">
      <c r="A93" s="243">
        <v>22</v>
      </c>
      <c r="B93" s="252"/>
      <c r="C93" s="245"/>
      <c r="D93" s="245"/>
      <c r="E93" s="246" t="s">
        <v>14</v>
      </c>
      <c r="F93" s="247"/>
      <c r="G93" s="245"/>
      <c r="H93" s="252"/>
      <c r="I93" s="245"/>
      <c r="J93" s="247" t="s">
        <v>15</v>
      </c>
      <c r="K93" s="248"/>
      <c r="L93" s="249"/>
    </row>
    <row r="94" spans="1:12" ht="56.25" x14ac:dyDescent="0.35">
      <c r="A94" s="243">
        <v>23</v>
      </c>
      <c r="B94" s="252"/>
      <c r="C94" s="245"/>
      <c r="D94" s="245"/>
      <c r="E94" s="246" t="s">
        <v>14</v>
      </c>
      <c r="F94" s="247"/>
      <c r="G94" s="245"/>
      <c r="H94" s="252"/>
      <c r="I94" s="245"/>
      <c r="J94" s="247" t="s">
        <v>15</v>
      </c>
      <c r="K94" s="248"/>
      <c r="L94" s="249"/>
    </row>
    <row r="95" spans="1:12" ht="56.25" x14ac:dyDescent="0.35">
      <c r="A95" s="251">
        <v>24</v>
      </c>
      <c r="B95" s="252"/>
      <c r="C95" s="245"/>
      <c r="D95" s="245"/>
      <c r="E95" s="246" t="s">
        <v>14</v>
      </c>
      <c r="F95" s="247"/>
      <c r="G95" s="245"/>
      <c r="H95" s="252"/>
      <c r="I95" s="245"/>
      <c r="J95" s="247" t="s">
        <v>15</v>
      </c>
      <c r="K95" s="248"/>
      <c r="L95" s="249"/>
    </row>
    <row r="96" spans="1:12" ht="56.25" x14ac:dyDescent="0.35">
      <c r="A96" s="243">
        <v>25</v>
      </c>
      <c r="B96" s="252"/>
      <c r="C96" s="245"/>
      <c r="D96" s="245"/>
      <c r="E96" s="246" t="s">
        <v>14</v>
      </c>
      <c r="F96" s="247"/>
      <c r="G96" s="245"/>
      <c r="H96" s="252"/>
      <c r="I96" s="245"/>
      <c r="J96" s="247" t="s">
        <v>15</v>
      </c>
      <c r="K96" s="248"/>
      <c r="L96" s="249"/>
    </row>
    <row r="97" spans="1:12" ht="56.25" x14ac:dyDescent="0.35">
      <c r="A97" s="243">
        <v>26</v>
      </c>
      <c r="B97" s="252"/>
      <c r="C97" s="245"/>
      <c r="D97" s="245"/>
      <c r="E97" s="246" t="s">
        <v>14</v>
      </c>
      <c r="F97" s="247"/>
      <c r="G97" s="245"/>
      <c r="H97" s="252"/>
      <c r="I97" s="245"/>
      <c r="J97" s="247" t="s">
        <v>15</v>
      </c>
      <c r="K97" s="248"/>
      <c r="L97" s="249"/>
    </row>
    <row r="98" spans="1:12" ht="56.25" x14ac:dyDescent="0.35">
      <c r="A98" s="251">
        <v>27</v>
      </c>
      <c r="B98" s="252"/>
      <c r="C98" s="245"/>
      <c r="D98" s="245"/>
      <c r="E98" s="246" t="s">
        <v>14</v>
      </c>
      <c r="F98" s="247"/>
      <c r="G98" s="245"/>
      <c r="H98" s="252"/>
      <c r="I98" s="245"/>
      <c r="J98" s="247" t="s">
        <v>15</v>
      </c>
      <c r="K98" s="248"/>
      <c r="L98" s="249"/>
    </row>
    <row r="99" spans="1:12" ht="56.25" x14ac:dyDescent="0.35">
      <c r="A99" s="251">
        <v>21</v>
      </c>
      <c r="B99" s="252"/>
      <c r="C99" s="245"/>
      <c r="D99" s="245"/>
      <c r="E99" s="246" t="s">
        <v>14</v>
      </c>
      <c r="F99" s="247"/>
      <c r="G99" s="245"/>
      <c r="H99" s="252"/>
      <c r="I99" s="245"/>
      <c r="J99" s="247" t="s">
        <v>15</v>
      </c>
      <c r="K99" s="248"/>
      <c r="L99" s="249"/>
    </row>
    <row r="100" spans="1:12" ht="56.25" x14ac:dyDescent="0.35">
      <c r="A100" s="243">
        <v>22</v>
      </c>
      <c r="B100" s="252"/>
      <c r="C100" s="245"/>
      <c r="D100" s="245"/>
      <c r="E100" s="246" t="s">
        <v>14</v>
      </c>
      <c r="F100" s="247"/>
      <c r="G100" s="245"/>
      <c r="H100" s="252"/>
      <c r="I100" s="245"/>
      <c r="J100" s="247" t="s">
        <v>15</v>
      </c>
      <c r="K100" s="248"/>
      <c r="L100" s="249"/>
    </row>
    <row r="101" spans="1:12" ht="56.25" x14ac:dyDescent="0.35">
      <c r="A101" s="243">
        <v>23</v>
      </c>
      <c r="B101" s="252"/>
      <c r="C101" s="245"/>
      <c r="D101" s="245"/>
      <c r="E101" s="246" t="s">
        <v>14</v>
      </c>
      <c r="F101" s="247"/>
      <c r="G101" s="245"/>
      <c r="H101" s="252"/>
      <c r="I101" s="245"/>
      <c r="J101" s="247" t="s">
        <v>15</v>
      </c>
      <c r="K101" s="248"/>
      <c r="L101" s="249"/>
    </row>
    <row r="102" spans="1:12" ht="56.25" x14ac:dyDescent="0.35">
      <c r="A102" s="251">
        <v>24</v>
      </c>
      <c r="B102" s="252"/>
      <c r="C102" s="245"/>
      <c r="D102" s="245"/>
      <c r="E102" s="246" t="s">
        <v>14</v>
      </c>
      <c r="F102" s="247"/>
      <c r="G102" s="245"/>
      <c r="H102" s="252"/>
      <c r="I102" s="245"/>
      <c r="J102" s="247" t="s">
        <v>15</v>
      </c>
      <c r="K102" s="248"/>
      <c r="L102" s="249"/>
    </row>
    <row r="103" spans="1:12" ht="56.25" x14ac:dyDescent="0.35">
      <c r="A103" s="243">
        <v>25</v>
      </c>
      <c r="B103" s="252"/>
      <c r="C103" s="245"/>
      <c r="D103" s="245"/>
      <c r="E103" s="246" t="s">
        <v>14</v>
      </c>
      <c r="F103" s="247"/>
      <c r="G103" s="245"/>
      <c r="H103" s="252"/>
      <c r="I103" s="245"/>
      <c r="J103" s="247" t="s">
        <v>15</v>
      </c>
      <c r="K103" s="248"/>
      <c r="L103" s="249"/>
    </row>
    <row r="104" spans="1:12" ht="56.25" x14ac:dyDescent="0.35">
      <c r="A104" s="243">
        <v>26</v>
      </c>
      <c r="B104" s="252"/>
      <c r="C104" s="245"/>
      <c r="D104" s="245"/>
      <c r="E104" s="246" t="s">
        <v>14</v>
      </c>
      <c r="F104" s="247"/>
      <c r="G104" s="245"/>
      <c r="H104" s="252"/>
      <c r="I104" s="245"/>
      <c r="J104" s="247" t="s">
        <v>15</v>
      </c>
      <c r="K104" s="248"/>
      <c r="L104" s="249"/>
    </row>
    <row r="105" spans="1:12" ht="56.25" x14ac:dyDescent="0.35">
      <c r="A105" s="251">
        <v>27</v>
      </c>
      <c r="B105" s="252"/>
      <c r="C105" s="245"/>
      <c r="D105" s="245"/>
      <c r="E105" s="246" t="s">
        <v>14</v>
      </c>
      <c r="F105" s="247"/>
      <c r="G105" s="245"/>
      <c r="H105" s="252"/>
      <c r="I105" s="245"/>
      <c r="J105" s="247" t="s">
        <v>15</v>
      </c>
      <c r="K105" s="248"/>
      <c r="L105" s="249"/>
    </row>
    <row r="106" spans="1:12" x14ac:dyDescent="0.35">
      <c r="L106" s="238"/>
    </row>
    <row r="107" spans="1:12" x14ac:dyDescent="0.35">
      <c r="L107" s="238"/>
    </row>
    <row r="108" spans="1:12" x14ac:dyDescent="0.35">
      <c r="L108" s="238"/>
    </row>
    <row r="109" spans="1:12" x14ac:dyDescent="0.35">
      <c r="L109" s="238"/>
    </row>
    <row r="110" spans="1:12" x14ac:dyDescent="0.35">
      <c r="L110" s="238"/>
    </row>
    <row r="111" spans="1:12" x14ac:dyDescent="0.35">
      <c r="L111" s="238"/>
    </row>
    <row r="112" spans="1:12" x14ac:dyDescent="0.35">
      <c r="L112" s="238"/>
    </row>
    <row r="113" spans="12:12" x14ac:dyDescent="0.35">
      <c r="L113" s="238"/>
    </row>
    <row r="114" spans="12:12" x14ac:dyDescent="0.35">
      <c r="L114" s="238"/>
    </row>
    <row r="115" spans="12:12" x14ac:dyDescent="0.35">
      <c r="L115" s="238"/>
    </row>
    <row r="116" spans="12:12" x14ac:dyDescent="0.35">
      <c r="L116" s="238"/>
    </row>
    <row r="117" spans="12:12" x14ac:dyDescent="0.35">
      <c r="L117" s="238"/>
    </row>
    <row r="118" spans="12:12" x14ac:dyDescent="0.35">
      <c r="L118" s="238"/>
    </row>
    <row r="119" spans="12:12" x14ac:dyDescent="0.35">
      <c r="L119" s="238"/>
    </row>
    <row r="120" spans="12:12" x14ac:dyDescent="0.35">
      <c r="L120" s="238"/>
    </row>
    <row r="121" spans="12:12" x14ac:dyDescent="0.35">
      <c r="L121" s="238"/>
    </row>
    <row r="122" spans="12:12" x14ac:dyDescent="0.35">
      <c r="L122" s="238"/>
    </row>
    <row r="123" spans="12:12" x14ac:dyDescent="0.35">
      <c r="L123" s="238"/>
    </row>
    <row r="124" spans="12:12" x14ac:dyDescent="0.35">
      <c r="L124" s="238"/>
    </row>
    <row r="125" spans="12:12" x14ac:dyDescent="0.35">
      <c r="L125" s="238"/>
    </row>
    <row r="126" spans="12:12" x14ac:dyDescent="0.35">
      <c r="L126" s="238"/>
    </row>
    <row r="127" spans="12:12" x14ac:dyDescent="0.35">
      <c r="L127" s="238"/>
    </row>
    <row r="128" spans="12:12" x14ac:dyDescent="0.35">
      <c r="L128" s="238"/>
    </row>
    <row r="129" spans="12:12" x14ac:dyDescent="0.35">
      <c r="L129" s="238"/>
    </row>
    <row r="130" spans="12:12" x14ac:dyDescent="0.35">
      <c r="L130" s="238"/>
    </row>
    <row r="131" spans="12:12" x14ac:dyDescent="0.35">
      <c r="L131" s="238"/>
    </row>
    <row r="132" spans="12:12" x14ac:dyDescent="0.35">
      <c r="L132" s="238"/>
    </row>
    <row r="133" spans="12:12" x14ac:dyDescent="0.35">
      <c r="L133" s="238"/>
    </row>
    <row r="134" spans="12:12" x14ac:dyDescent="0.35">
      <c r="L134" s="238"/>
    </row>
    <row r="135" spans="12:12" x14ac:dyDescent="0.35">
      <c r="L135" s="238"/>
    </row>
    <row r="136" spans="12:12" x14ac:dyDescent="0.35">
      <c r="L136" s="238"/>
    </row>
    <row r="137" spans="12:12" x14ac:dyDescent="0.35">
      <c r="L137" s="238"/>
    </row>
    <row r="138" spans="12:12" x14ac:dyDescent="0.35">
      <c r="L138" s="238"/>
    </row>
    <row r="139" spans="12:12" x14ac:dyDescent="0.35">
      <c r="L139" s="238"/>
    </row>
    <row r="140" spans="12:12" x14ac:dyDescent="0.35">
      <c r="L140" s="238"/>
    </row>
    <row r="141" spans="12:12" x14ac:dyDescent="0.35">
      <c r="L141" s="238"/>
    </row>
    <row r="142" spans="12:12" x14ac:dyDescent="0.35">
      <c r="L142" s="238"/>
    </row>
    <row r="143" spans="12:12" x14ac:dyDescent="0.35">
      <c r="L143" s="238"/>
    </row>
    <row r="144" spans="12:12" x14ac:dyDescent="0.35">
      <c r="L144" s="238"/>
    </row>
    <row r="145" spans="12:12" x14ac:dyDescent="0.35">
      <c r="L145" s="238"/>
    </row>
    <row r="146" spans="12:12" x14ac:dyDescent="0.35">
      <c r="L146" s="238"/>
    </row>
    <row r="147" spans="12:12" x14ac:dyDescent="0.35">
      <c r="L147" s="238"/>
    </row>
    <row r="148" spans="12:12" x14ac:dyDescent="0.35">
      <c r="L148" s="238"/>
    </row>
    <row r="149" spans="12:12" x14ac:dyDescent="0.35">
      <c r="L149" s="238"/>
    </row>
    <row r="150" spans="12:12" x14ac:dyDescent="0.35">
      <c r="L150" s="238"/>
    </row>
    <row r="151" spans="12:12" x14ac:dyDescent="0.35">
      <c r="L151" s="238"/>
    </row>
    <row r="152" spans="12:12" x14ac:dyDescent="0.35">
      <c r="L152" s="238"/>
    </row>
    <row r="153" spans="12:12" x14ac:dyDescent="0.35">
      <c r="L153" s="238"/>
    </row>
    <row r="154" spans="12:12" x14ac:dyDescent="0.35">
      <c r="L154" s="238"/>
    </row>
    <row r="155" spans="12:12" x14ac:dyDescent="0.35">
      <c r="L155" s="238"/>
    </row>
    <row r="156" spans="12:12" x14ac:dyDescent="0.35">
      <c r="L156" s="238"/>
    </row>
    <row r="157" spans="12:12" x14ac:dyDescent="0.35">
      <c r="L157" s="238"/>
    </row>
    <row r="158" spans="12:12" x14ac:dyDescent="0.35">
      <c r="L158" s="238"/>
    </row>
    <row r="159" spans="12:12" x14ac:dyDescent="0.35">
      <c r="L159" s="238"/>
    </row>
    <row r="160" spans="12:12" x14ac:dyDescent="0.35">
      <c r="L160" s="238"/>
    </row>
    <row r="161" spans="12:12" x14ac:dyDescent="0.35">
      <c r="L161" s="238"/>
    </row>
    <row r="162" spans="12:12" x14ac:dyDescent="0.35">
      <c r="L162" s="238"/>
    </row>
    <row r="163" spans="12:12" x14ac:dyDescent="0.35">
      <c r="L163" s="238"/>
    </row>
    <row r="164" spans="12:12" x14ac:dyDescent="0.35">
      <c r="L164" s="238"/>
    </row>
    <row r="165" spans="12:12" x14ac:dyDescent="0.35">
      <c r="L165" s="238"/>
    </row>
    <row r="166" spans="12:12" x14ac:dyDescent="0.35">
      <c r="L166" s="238"/>
    </row>
    <row r="167" spans="12:12" x14ac:dyDescent="0.35">
      <c r="L167" s="238"/>
    </row>
    <row r="168" spans="12:12" x14ac:dyDescent="0.35">
      <c r="L168" s="238"/>
    </row>
    <row r="169" spans="12:12" x14ac:dyDescent="0.35">
      <c r="L169" s="238"/>
    </row>
    <row r="170" spans="12:12" x14ac:dyDescent="0.35">
      <c r="L170" s="238"/>
    </row>
    <row r="171" spans="12:12" x14ac:dyDescent="0.35">
      <c r="L171" s="238"/>
    </row>
    <row r="172" spans="12:12" x14ac:dyDescent="0.35">
      <c r="L172" s="238"/>
    </row>
    <row r="173" spans="12:12" x14ac:dyDescent="0.35">
      <c r="L173" s="238"/>
    </row>
    <row r="174" spans="12:12" x14ac:dyDescent="0.35">
      <c r="L174" s="238"/>
    </row>
    <row r="175" spans="12:12" x14ac:dyDescent="0.35">
      <c r="L175" s="238"/>
    </row>
    <row r="176" spans="12:12" x14ac:dyDescent="0.35">
      <c r="L176" s="238"/>
    </row>
    <row r="177" spans="12:12" x14ac:dyDescent="0.35">
      <c r="L177" s="238"/>
    </row>
    <row r="178" spans="12:12" x14ac:dyDescent="0.35">
      <c r="L178" s="238"/>
    </row>
    <row r="179" spans="12:12" x14ac:dyDescent="0.35">
      <c r="L179" s="238"/>
    </row>
    <row r="180" spans="12:12" x14ac:dyDescent="0.35">
      <c r="L180" s="238"/>
    </row>
    <row r="181" spans="12:12" x14ac:dyDescent="0.35">
      <c r="L181" s="238"/>
    </row>
    <row r="182" spans="12:12" x14ac:dyDescent="0.35">
      <c r="L182" s="238"/>
    </row>
    <row r="183" spans="12:12" x14ac:dyDescent="0.35">
      <c r="L183" s="238"/>
    </row>
    <row r="184" spans="12:12" x14ac:dyDescent="0.35">
      <c r="L184" s="238"/>
    </row>
    <row r="185" spans="12:12" x14ac:dyDescent="0.35">
      <c r="L185" s="238"/>
    </row>
    <row r="186" spans="12:12" x14ac:dyDescent="0.35">
      <c r="L186" s="238"/>
    </row>
    <row r="187" spans="12:12" x14ac:dyDescent="0.35">
      <c r="L187" s="238"/>
    </row>
    <row r="188" spans="12:12" x14ac:dyDescent="0.35">
      <c r="L188" s="238"/>
    </row>
    <row r="189" spans="12:12" x14ac:dyDescent="0.35">
      <c r="L189" s="238"/>
    </row>
    <row r="190" spans="12:12" x14ac:dyDescent="0.35">
      <c r="L190" s="238"/>
    </row>
    <row r="191" spans="12:12" x14ac:dyDescent="0.35">
      <c r="L191" s="238"/>
    </row>
    <row r="192" spans="12:12" x14ac:dyDescent="0.35">
      <c r="L192" s="238"/>
    </row>
    <row r="193" spans="12:12" x14ac:dyDescent="0.35">
      <c r="L193" s="238"/>
    </row>
    <row r="194" spans="12:12" x14ac:dyDescent="0.35">
      <c r="L194" s="238"/>
    </row>
    <row r="195" spans="12:12" x14ac:dyDescent="0.35">
      <c r="L195" s="238"/>
    </row>
    <row r="196" spans="12:12" x14ac:dyDescent="0.35">
      <c r="L196" s="238"/>
    </row>
    <row r="197" spans="12:12" x14ac:dyDescent="0.35">
      <c r="L197" s="238"/>
    </row>
    <row r="198" spans="12:12" x14ac:dyDescent="0.35">
      <c r="L198" s="238"/>
    </row>
    <row r="199" spans="12:12" x14ac:dyDescent="0.35">
      <c r="L199" s="238"/>
    </row>
    <row r="200" spans="12:12" x14ac:dyDescent="0.35">
      <c r="L200" s="238"/>
    </row>
    <row r="201" spans="12:12" x14ac:dyDescent="0.35">
      <c r="L201" s="238"/>
    </row>
    <row r="202" spans="12:12" x14ac:dyDescent="0.35">
      <c r="L202" s="238"/>
    </row>
    <row r="203" spans="12:12" x14ac:dyDescent="0.35">
      <c r="L203" s="238"/>
    </row>
    <row r="204" spans="12:12" x14ac:dyDescent="0.35">
      <c r="L204" s="238"/>
    </row>
    <row r="205" spans="12:12" x14ac:dyDescent="0.35">
      <c r="L205" s="238"/>
    </row>
    <row r="206" spans="12:12" x14ac:dyDescent="0.35">
      <c r="L206" s="238"/>
    </row>
    <row r="207" spans="12:12" x14ac:dyDescent="0.35">
      <c r="L207" s="238"/>
    </row>
    <row r="208" spans="12:12" x14ac:dyDescent="0.35">
      <c r="L208" s="238"/>
    </row>
    <row r="209" spans="12:12" x14ac:dyDescent="0.35">
      <c r="L209" s="238"/>
    </row>
    <row r="210" spans="12:12" x14ac:dyDescent="0.35">
      <c r="L210" s="238"/>
    </row>
    <row r="211" spans="12:12" x14ac:dyDescent="0.35">
      <c r="L211" s="238"/>
    </row>
    <row r="212" spans="12:12" x14ac:dyDescent="0.35">
      <c r="L212" s="238"/>
    </row>
    <row r="213" spans="12:12" x14ac:dyDescent="0.35">
      <c r="L213" s="238"/>
    </row>
    <row r="214" spans="12:12" x14ac:dyDescent="0.35">
      <c r="L214" s="238"/>
    </row>
    <row r="215" spans="12:12" x14ac:dyDescent="0.35">
      <c r="L215" s="238"/>
    </row>
    <row r="216" spans="12:12" x14ac:dyDescent="0.35">
      <c r="L216" s="238"/>
    </row>
    <row r="217" spans="12:12" x14ac:dyDescent="0.35">
      <c r="L217" s="238"/>
    </row>
    <row r="218" spans="12:12" x14ac:dyDescent="0.35">
      <c r="L218" s="238"/>
    </row>
    <row r="219" spans="12:12" x14ac:dyDescent="0.35">
      <c r="L219" s="238"/>
    </row>
    <row r="220" spans="12:12" x14ac:dyDescent="0.35">
      <c r="L220" s="238"/>
    </row>
    <row r="221" spans="12:12" x14ac:dyDescent="0.35">
      <c r="L221" s="238"/>
    </row>
    <row r="222" spans="12:12" x14ac:dyDescent="0.35">
      <c r="L222" s="238"/>
    </row>
    <row r="223" spans="12:12" x14ac:dyDescent="0.35">
      <c r="L223" s="238"/>
    </row>
    <row r="224" spans="12:12" x14ac:dyDescent="0.35">
      <c r="L224" s="238"/>
    </row>
    <row r="225" spans="12:12" x14ac:dyDescent="0.35">
      <c r="L225" s="238"/>
    </row>
    <row r="226" spans="12:12" x14ac:dyDescent="0.35">
      <c r="L226" s="238"/>
    </row>
    <row r="227" spans="12:12" x14ac:dyDescent="0.35">
      <c r="L227" s="238"/>
    </row>
    <row r="228" spans="12:12" x14ac:dyDescent="0.35">
      <c r="L228" s="238"/>
    </row>
    <row r="229" spans="12:12" x14ac:dyDescent="0.35">
      <c r="L229" s="238"/>
    </row>
    <row r="230" spans="12:12" x14ac:dyDescent="0.35">
      <c r="L230" s="238"/>
    </row>
    <row r="231" spans="12:12" x14ac:dyDescent="0.35">
      <c r="L231" s="238"/>
    </row>
    <row r="232" spans="12:12" x14ac:dyDescent="0.35">
      <c r="L232" s="238"/>
    </row>
    <row r="233" spans="12:12" x14ac:dyDescent="0.35">
      <c r="L233" s="238"/>
    </row>
    <row r="234" spans="12:12" x14ac:dyDescent="0.35">
      <c r="L234" s="238"/>
    </row>
    <row r="235" spans="12:12" x14ac:dyDescent="0.35">
      <c r="L235" s="238"/>
    </row>
    <row r="236" spans="12:12" x14ac:dyDescent="0.35">
      <c r="L236" s="238"/>
    </row>
    <row r="237" spans="12:12" x14ac:dyDescent="0.35">
      <c r="L237" s="238"/>
    </row>
    <row r="238" spans="12:12" x14ac:dyDescent="0.35">
      <c r="L238" s="238"/>
    </row>
    <row r="239" spans="12:12" x14ac:dyDescent="0.35">
      <c r="L239" s="238"/>
    </row>
    <row r="240" spans="12:12" x14ac:dyDescent="0.35">
      <c r="L240" s="238"/>
    </row>
    <row r="241" spans="12:12" x14ac:dyDescent="0.35">
      <c r="L241" s="238"/>
    </row>
    <row r="242" spans="12:12" x14ac:dyDescent="0.35">
      <c r="L242" s="238"/>
    </row>
    <row r="243" spans="12:12" x14ac:dyDescent="0.35">
      <c r="L243" s="238"/>
    </row>
    <row r="244" spans="12:12" x14ac:dyDescent="0.35">
      <c r="L244" s="238"/>
    </row>
    <row r="245" spans="12:12" x14ac:dyDescent="0.35">
      <c r="L245" s="238"/>
    </row>
    <row r="246" spans="12:12" x14ac:dyDescent="0.35">
      <c r="L246" s="238"/>
    </row>
    <row r="247" spans="12:12" x14ac:dyDescent="0.35">
      <c r="L247" s="238"/>
    </row>
    <row r="248" spans="12:12" x14ac:dyDescent="0.35">
      <c r="L248" s="238"/>
    </row>
    <row r="249" spans="12:12" x14ac:dyDescent="0.35">
      <c r="L249" s="238"/>
    </row>
    <row r="250" spans="12:12" x14ac:dyDescent="0.35">
      <c r="L250" s="238"/>
    </row>
    <row r="251" spans="12:12" x14ac:dyDescent="0.35">
      <c r="L251" s="238"/>
    </row>
    <row r="252" spans="12:12" x14ac:dyDescent="0.35">
      <c r="L252" s="238"/>
    </row>
    <row r="253" spans="12:12" x14ac:dyDescent="0.35">
      <c r="L253" s="238"/>
    </row>
    <row r="254" spans="12:12" x14ac:dyDescent="0.35">
      <c r="L254" s="238"/>
    </row>
    <row r="255" spans="12:12" x14ac:dyDescent="0.35">
      <c r="L255" s="238"/>
    </row>
    <row r="256" spans="12:12" x14ac:dyDescent="0.35">
      <c r="L256" s="238"/>
    </row>
    <row r="257" spans="12:12" x14ac:dyDescent="0.35">
      <c r="L257" s="238"/>
    </row>
    <row r="258" spans="12:12" x14ac:dyDescent="0.35">
      <c r="L258" s="238"/>
    </row>
    <row r="259" spans="12:12" x14ac:dyDescent="0.35">
      <c r="L259" s="238"/>
    </row>
    <row r="260" spans="12:12" x14ac:dyDescent="0.35">
      <c r="L260" s="238"/>
    </row>
    <row r="261" spans="12:12" x14ac:dyDescent="0.35">
      <c r="L261" s="238"/>
    </row>
    <row r="262" spans="12:12" x14ac:dyDescent="0.35">
      <c r="L262" s="238"/>
    </row>
    <row r="263" spans="12:12" x14ac:dyDescent="0.35">
      <c r="L263" s="238"/>
    </row>
    <row r="264" spans="12:12" x14ac:dyDescent="0.35">
      <c r="L264" s="238"/>
    </row>
    <row r="265" spans="12:12" x14ac:dyDescent="0.35">
      <c r="L265" s="238"/>
    </row>
    <row r="266" spans="12:12" x14ac:dyDescent="0.35">
      <c r="L266" s="238"/>
    </row>
    <row r="267" spans="12:12" x14ac:dyDescent="0.35">
      <c r="L267" s="238"/>
    </row>
    <row r="268" spans="12:12" x14ac:dyDescent="0.35">
      <c r="L268" s="238"/>
    </row>
    <row r="269" spans="12:12" x14ac:dyDescent="0.35">
      <c r="L269" s="238"/>
    </row>
    <row r="270" spans="12:12" x14ac:dyDescent="0.35">
      <c r="L270" s="238"/>
    </row>
    <row r="271" spans="12:12" x14ac:dyDescent="0.35">
      <c r="L271" s="238"/>
    </row>
    <row r="272" spans="12:12" x14ac:dyDescent="0.35">
      <c r="L272" s="238"/>
    </row>
    <row r="273" spans="12:12" x14ac:dyDescent="0.35">
      <c r="L273" s="238"/>
    </row>
    <row r="274" spans="12:12" x14ac:dyDescent="0.35">
      <c r="L274" s="238"/>
    </row>
    <row r="275" spans="12:12" x14ac:dyDescent="0.35">
      <c r="L275" s="238"/>
    </row>
    <row r="276" spans="12:12" x14ac:dyDescent="0.35">
      <c r="L276" s="238"/>
    </row>
    <row r="277" spans="12:12" x14ac:dyDescent="0.35">
      <c r="L277" s="238"/>
    </row>
    <row r="278" spans="12:12" x14ac:dyDescent="0.35">
      <c r="L278" s="238"/>
    </row>
    <row r="279" spans="12:12" x14ac:dyDescent="0.35">
      <c r="L279" s="238"/>
    </row>
    <row r="280" spans="12:12" x14ac:dyDescent="0.35">
      <c r="L280" s="238"/>
    </row>
    <row r="281" spans="12:12" x14ac:dyDescent="0.35">
      <c r="L281" s="238"/>
    </row>
    <row r="282" spans="12:12" x14ac:dyDescent="0.35">
      <c r="L282" s="238"/>
    </row>
    <row r="283" spans="12:12" x14ac:dyDescent="0.35">
      <c r="L283" s="238"/>
    </row>
    <row r="284" spans="12:12" x14ac:dyDescent="0.35">
      <c r="L284" s="238"/>
    </row>
    <row r="285" spans="12:12" x14ac:dyDescent="0.35">
      <c r="L285" s="238"/>
    </row>
    <row r="286" spans="12:12" x14ac:dyDescent="0.35">
      <c r="L286" s="238"/>
    </row>
    <row r="287" spans="12:12" x14ac:dyDescent="0.35">
      <c r="L287" s="238"/>
    </row>
    <row r="288" spans="12:12" x14ac:dyDescent="0.35">
      <c r="L288" s="238"/>
    </row>
    <row r="289" spans="12:12" x14ac:dyDescent="0.35">
      <c r="L289" s="238"/>
    </row>
    <row r="290" spans="12:12" x14ac:dyDescent="0.35">
      <c r="L290" s="238"/>
    </row>
    <row r="291" spans="12:12" x14ac:dyDescent="0.35">
      <c r="L291" s="238"/>
    </row>
    <row r="292" spans="12:12" x14ac:dyDescent="0.35">
      <c r="L292" s="238"/>
    </row>
    <row r="293" spans="12:12" x14ac:dyDescent="0.35">
      <c r="L293" s="238"/>
    </row>
    <row r="294" spans="12:12" x14ac:dyDescent="0.35">
      <c r="L294" s="238"/>
    </row>
    <row r="295" spans="12:12" x14ac:dyDescent="0.35">
      <c r="L295" s="238"/>
    </row>
    <row r="296" spans="12:12" x14ac:dyDescent="0.35">
      <c r="L296" s="238"/>
    </row>
    <row r="297" spans="12:12" x14ac:dyDescent="0.35">
      <c r="L297" s="238"/>
    </row>
    <row r="298" spans="12:12" x14ac:dyDescent="0.35">
      <c r="L298" s="238"/>
    </row>
    <row r="299" spans="12:12" x14ac:dyDescent="0.35">
      <c r="L299" s="238"/>
    </row>
    <row r="300" spans="12:12" x14ac:dyDescent="0.35">
      <c r="L300" s="238"/>
    </row>
    <row r="301" spans="12:12" x14ac:dyDescent="0.35">
      <c r="L301" s="238"/>
    </row>
    <row r="302" spans="12:12" x14ac:dyDescent="0.35">
      <c r="L302" s="238"/>
    </row>
    <row r="303" spans="12:12" x14ac:dyDescent="0.35">
      <c r="L303" s="238"/>
    </row>
    <row r="304" spans="12:12" x14ac:dyDescent="0.35">
      <c r="L304" s="238"/>
    </row>
    <row r="305" spans="12:12" x14ac:dyDescent="0.35">
      <c r="L305" s="238"/>
    </row>
    <row r="306" spans="12:12" x14ac:dyDescent="0.35">
      <c r="L306" s="238"/>
    </row>
    <row r="307" spans="12:12" x14ac:dyDescent="0.35">
      <c r="L307" s="238"/>
    </row>
    <row r="308" spans="12:12" x14ac:dyDescent="0.35">
      <c r="L308" s="238"/>
    </row>
    <row r="309" spans="12:12" x14ac:dyDescent="0.35">
      <c r="L309" s="238"/>
    </row>
    <row r="310" spans="12:12" x14ac:dyDescent="0.35">
      <c r="L310" s="238"/>
    </row>
    <row r="311" spans="12:12" x14ac:dyDescent="0.35">
      <c r="L311" s="238"/>
    </row>
    <row r="312" spans="12:12" x14ac:dyDescent="0.35">
      <c r="L312" s="238"/>
    </row>
    <row r="313" spans="12:12" x14ac:dyDescent="0.35">
      <c r="L313" s="238"/>
    </row>
    <row r="314" spans="12:12" x14ac:dyDescent="0.35">
      <c r="L314" s="238"/>
    </row>
    <row r="315" spans="12:12" x14ac:dyDescent="0.35">
      <c r="L315" s="238"/>
    </row>
    <row r="316" spans="12:12" x14ac:dyDescent="0.35">
      <c r="L316" s="238"/>
    </row>
    <row r="317" spans="12:12" x14ac:dyDescent="0.35">
      <c r="L317" s="238"/>
    </row>
    <row r="318" spans="12:12" x14ac:dyDescent="0.35">
      <c r="L318" s="238"/>
    </row>
    <row r="319" spans="12:12" x14ac:dyDescent="0.35">
      <c r="L319" s="238"/>
    </row>
    <row r="320" spans="12:12" x14ac:dyDescent="0.35">
      <c r="L320" s="238"/>
    </row>
    <row r="321" spans="12:12" x14ac:dyDescent="0.35">
      <c r="L321" s="238"/>
    </row>
    <row r="322" spans="12:12" x14ac:dyDescent="0.35">
      <c r="L322" s="238"/>
    </row>
    <row r="323" spans="12:12" x14ac:dyDescent="0.35">
      <c r="L323" s="238"/>
    </row>
    <row r="324" spans="12:12" x14ac:dyDescent="0.35">
      <c r="L324" s="238"/>
    </row>
    <row r="325" spans="12:12" x14ac:dyDescent="0.35">
      <c r="L325" s="238"/>
    </row>
    <row r="326" spans="12:12" x14ac:dyDescent="0.35">
      <c r="L326" s="238"/>
    </row>
    <row r="327" spans="12:12" x14ac:dyDescent="0.35">
      <c r="L327" s="238"/>
    </row>
    <row r="328" spans="12:12" x14ac:dyDescent="0.35">
      <c r="L328" s="238"/>
    </row>
    <row r="329" spans="12:12" x14ac:dyDescent="0.35">
      <c r="L329" s="238"/>
    </row>
    <row r="330" spans="12:12" x14ac:dyDescent="0.35">
      <c r="L330" s="238"/>
    </row>
    <row r="331" spans="12:12" x14ac:dyDescent="0.35">
      <c r="L331" s="238"/>
    </row>
    <row r="332" spans="12:12" x14ac:dyDescent="0.35">
      <c r="L332" s="238"/>
    </row>
    <row r="333" spans="12:12" x14ac:dyDescent="0.35">
      <c r="L333" s="238"/>
    </row>
    <row r="334" spans="12:12" x14ac:dyDescent="0.35">
      <c r="L334" s="238"/>
    </row>
    <row r="335" spans="12:12" x14ac:dyDescent="0.35">
      <c r="L335" s="238"/>
    </row>
    <row r="336" spans="12:12" x14ac:dyDescent="0.35">
      <c r="L336" s="238"/>
    </row>
    <row r="337" spans="12:12" x14ac:dyDescent="0.35">
      <c r="L337" s="238"/>
    </row>
    <row r="338" spans="12:12" x14ac:dyDescent="0.35">
      <c r="L338" s="238"/>
    </row>
    <row r="339" spans="12:12" x14ac:dyDescent="0.35">
      <c r="L339" s="238"/>
    </row>
    <row r="340" spans="12:12" x14ac:dyDescent="0.35">
      <c r="L340" s="238"/>
    </row>
    <row r="341" spans="12:12" x14ac:dyDescent="0.35">
      <c r="L341" s="238"/>
    </row>
    <row r="342" spans="12:12" x14ac:dyDescent="0.35">
      <c r="L342" s="238"/>
    </row>
    <row r="343" spans="12:12" x14ac:dyDescent="0.35">
      <c r="L343" s="238"/>
    </row>
    <row r="344" spans="12:12" x14ac:dyDescent="0.35">
      <c r="L344" s="238"/>
    </row>
    <row r="345" spans="12:12" x14ac:dyDescent="0.35">
      <c r="L345" s="238"/>
    </row>
    <row r="346" spans="12:12" x14ac:dyDescent="0.35">
      <c r="L346" s="238"/>
    </row>
    <row r="347" spans="12:12" x14ac:dyDescent="0.35">
      <c r="L347" s="238"/>
    </row>
    <row r="348" spans="12:12" x14ac:dyDescent="0.35">
      <c r="L348" s="238"/>
    </row>
    <row r="349" spans="12:12" x14ac:dyDescent="0.35">
      <c r="L349" s="238"/>
    </row>
    <row r="350" spans="12:12" x14ac:dyDescent="0.35">
      <c r="L350" s="238"/>
    </row>
    <row r="351" spans="12:12" x14ac:dyDescent="0.35">
      <c r="L351" s="238"/>
    </row>
    <row r="352" spans="12:12" x14ac:dyDescent="0.35">
      <c r="L352" s="238"/>
    </row>
    <row r="353" spans="12:12" x14ac:dyDescent="0.35">
      <c r="L353" s="238"/>
    </row>
    <row r="354" spans="12:12" x14ac:dyDescent="0.35">
      <c r="L354" s="238"/>
    </row>
    <row r="355" spans="12:12" x14ac:dyDescent="0.35">
      <c r="L355" s="238"/>
    </row>
    <row r="356" spans="12:12" x14ac:dyDescent="0.35">
      <c r="L356" s="238"/>
    </row>
    <row r="357" spans="12:12" x14ac:dyDescent="0.35">
      <c r="L357" s="238"/>
    </row>
    <row r="358" spans="12:12" x14ac:dyDescent="0.35">
      <c r="L358" s="238"/>
    </row>
    <row r="359" spans="12:12" x14ac:dyDescent="0.35">
      <c r="L359" s="238"/>
    </row>
    <row r="360" spans="12:12" x14ac:dyDescent="0.35">
      <c r="L360" s="238"/>
    </row>
    <row r="361" spans="12:12" x14ac:dyDescent="0.35">
      <c r="L361" s="238"/>
    </row>
    <row r="362" spans="12:12" x14ac:dyDescent="0.35">
      <c r="L362" s="238"/>
    </row>
    <row r="363" spans="12:12" x14ac:dyDescent="0.35">
      <c r="L363" s="238"/>
    </row>
    <row r="364" spans="12:12" x14ac:dyDescent="0.35">
      <c r="L364" s="238"/>
    </row>
    <row r="365" spans="12:12" x14ac:dyDescent="0.35">
      <c r="L365" s="238"/>
    </row>
    <row r="366" spans="12:12" x14ac:dyDescent="0.35">
      <c r="L366" s="238"/>
    </row>
    <row r="367" spans="12:12" x14ac:dyDescent="0.35">
      <c r="L367" s="238"/>
    </row>
    <row r="368" spans="12:12" x14ac:dyDescent="0.35">
      <c r="L368" s="238"/>
    </row>
    <row r="369" spans="12:12" x14ac:dyDescent="0.35">
      <c r="L369" s="238"/>
    </row>
    <row r="370" spans="12:12" x14ac:dyDescent="0.35">
      <c r="L370" s="238"/>
    </row>
    <row r="371" spans="12:12" x14ac:dyDescent="0.35">
      <c r="L371" s="238"/>
    </row>
    <row r="372" spans="12:12" x14ac:dyDescent="0.35">
      <c r="L372" s="238"/>
    </row>
    <row r="373" spans="12:12" x14ac:dyDescent="0.35">
      <c r="L373" s="238"/>
    </row>
    <row r="374" spans="12:12" x14ac:dyDescent="0.35">
      <c r="L374" s="238"/>
    </row>
    <row r="375" spans="12:12" x14ac:dyDescent="0.35">
      <c r="L375" s="238"/>
    </row>
    <row r="376" spans="12:12" x14ac:dyDescent="0.35">
      <c r="L376" s="238"/>
    </row>
    <row r="377" spans="12:12" x14ac:dyDescent="0.35">
      <c r="L377" s="238"/>
    </row>
    <row r="378" spans="12:12" x14ac:dyDescent="0.35">
      <c r="L378" s="238"/>
    </row>
    <row r="379" spans="12:12" x14ac:dyDescent="0.35">
      <c r="L379" s="238"/>
    </row>
    <row r="380" spans="12:12" x14ac:dyDescent="0.35">
      <c r="L380" s="238"/>
    </row>
    <row r="381" spans="12:12" x14ac:dyDescent="0.35">
      <c r="L381" s="238"/>
    </row>
    <row r="382" spans="12:12" x14ac:dyDescent="0.35">
      <c r="L382" s="238"/>
    </row>
    <row r="383" spans="12:12" x14ac:dyDescent="0.35">
      <c r="L383" s="238"/>
    </row>
    <row r="384" spans="12:12" x14ac:dyDescent="0.35">
      <c r="L384" s="238"/>
    </row>
    <row r="385" spans="12:12" x14ac:dyDescent="0.35">
      <c r="L385" s="238"/>
    </row>
    <row r="386" spans="12:12" x14ac:dyDescent="0.35">
      <c r="L386" s="238"/>
    </row>
    <row r="387" spans="12:12" x14ac:dyDescent="0.35">
      <c r="L387" s="238"/>
    </row>
    <row r="388" spans="12:12" x14ac:dyDescent="0.35">
      <c r="L388" s="238"/>
    </row>
    <row r="389" spans="12:12" x14ac:dyDescent="0.35">
      <c r="L389" s="238"/>
    </row>
    <row r="390" spans="12:12" x14ac:dyDescent="0.35">
      <c r="L390" s="238"/>
    </row>
    <row r="391" spans="12:12" x14ac:dyDescent="0.35">
      <c r="L391" s="238"/>
    </row>
    <row r="392" spans="12:12" x14ac:dyDescent="0.35">
      <c r="L392" s="238"/>
    </row>
    <row r="393" spans="12:12" x14ac:dyDescent="0.35">
      <c r="L393" s="238"/>
    </row>
    <row r="394" spans="12:12" x14ac:dyDescent="0.35">
      <c r="L394" s="238"/>
    </row>
    <row r="395" spans="12:12" x14ac:dyDescent="0.35">
      <c r="L395" s="238"/>
    </row>
    <row r="396" spans="12:12" x14ac:dyDescent="0.35">
      <c r="L396" s="238"/>
    </row>
    <row r="397" spans="12:12" x14ac:dyDescent="0.35">
      <c r="L397" s="238"/>
    </row>
    <row r="398" spans="12:12" x14ac:dyDescent="0.35">
      <c r="L398" s="238"/>
    </row>
    <row r="399" spans="12:12" x14ac:dyDescent="0.35">
      <c r="L399" s="238"/>
    </row>
    <row r="400" spans="12:12" x14ac:dyDescent="0.35">
      <c r="L400" s="238"/>
    </row>
    <row r="401" spans="12:12" x14ac:dyDescent="0.35">
      <c r="L401" s="238"/>
    </row>
    <row r="402" spans="12:12" x14ac:dyDescent="0.35">
      <c r="L402" s="238"/>
    </row>
    <row r="403" spans="12:12" x14ac:dyDescent="0.35">
      <c r="L403" s="238"/>
    </row>
    <row r="404" spans="12:12" x14ac:dyDescent="0.35">
      <c r="L404" s="238"/>
    </row>
    <row r="405" spans="12:12" x14ac:dyDescent="0.35">
      <c r="L405" s="238"/>
    </row>
    <row r="406" spans="12:12" x14ac:dyDescent="0.35">
      <c r="L406" s="238"/>
    </row>
    <row r="407" spans="12:12" x14ac:dyDescent="0.35">
      <c r="L407" s="238"/>
    </row>
    <row r="408" spans="12:12" x14ac:dyDescent="0.35">
      <c r="L408" s="238"/>
    </row>
    <row r="409" spans="12:12" x14ac:dyDescent="0.35">
      <c r="L409" s="238"/>
    </row>
    <row r="410" spans="12:12" x14ac:dyDescent="0.35">
      <c r="L410" s="238"/>
    </row>
    <row r="411" spans="12:12" x14ac:dyDescent="0.35">
      <c r="L411" s="238"/>
    </row>
    <row r="412" spans="12:12" x14ac:dyDescent="0.35">
      <c r="L412" s="238"/>
    </row>
    <row r="413" spans="12:12" x14ac:dyDescent="0.35">
      <c r="L413" s="238"/>
    </row>
    <row r="414" spans="12:12" x14ac:dyDescent="0.35">
      <c r="L414" s="238"/>
    </row>
    <row r="415" spans="12:12" x14ac:dyDescent="0.35">
      <c r="L415" s="238"/>
    </row>
    <row r="416" spans="12:12" x14ac:dyDescent="0.35">
      <c r="L416" s="238"/>
    </row>
    <row r="417" spans="12:12" x14ac:dyDescent="0.35">
      <c r="L417" s="238"/>
    </row>
    <row r="418" spans="12:12" x14ac:dyDescent="0.35">
      <c r="L418" s="238"/>
    </row>
    <row r="419" spans="12:12" x14ac:dyDescent="0.35">
      <c r="L419" s="238"/>
    </row>
    <row r="420" spans="12:12" x14ac:dyDescent="0.35">
      <c r="L420" s="238"/>
    </row>
    <row r="421" spans="12:12" x14ac:dyDescent="0.35">
      <c r="L421" s="238"/>
    </row>
    <row r="422" spans="12:12" x14ac:dyDescent="0.35">
      <c r="L422" s="238"/>
    </row>
    <row r="423" spans="12:12" x14ac:dyDescent="0.35">
      <c r="L423" s="238"/>
    </row>
    <row r="424" spans="12:12" x14ac:dyDescent="0.35">
      <c r="L424" s="238"/>
    </row>
    <row r="425" spans="12:12" x14ac:dyDescent="0.35">
      <c r="L425" s="238"/>
    </row>
    <row r="426" spans="12:12" x14ac:dyDescent="0.35">
      <c r="L426" s="238"/>
    </row>
    <row r="427" spans="12:12" x14ac:dyDescent="0.35">
      <c r="L427" s="238"/>
    </row>
    <row r="428" spans="12:12" x14ac:dyDescent="0.35">
      <c r="L428" s="238"/>
    </row>
    <row r="429" spans="12:12" x14ac:dyDescent="0.35">
      <c r="L429" s="238"/>
    </row>
    <row r="430" spans="12:12" x14ac:dyDescent="0.35">
      <c r="L430" s="238"/>
    </row>
    <row r="431" spans="12:12" x14ac:dyDescent="0.35">
      <c r="L431" s="238"/>
    </row>
    <row r="432" spans="12:12" x14ac:dyDescent="0.35">
      <c r="L432" s="238"/>
    </row>
    <row r="433" spans="12:12" x14ac:dyDescent="0.35">
      <c r="L433" s="238"/>
    </row>
    <row r="434" spans="12:12" x14ac:dyDescent="0.35">
      <c r="L434" s="238"/>
    </row>
    <row r="435" spans="12:12" x14ac:dyDescent="0.35">
      <c r="L435" s="238"/>
    </row>
    <row r="436" spans="12:12" x14ac:dyDescent="0.35">
      <c r="L436" s="238"/>
    </row>
    <row r="437" spans="12:12" x14ac:dyDescent="0.35">
      <c r="L437" s="238"/>
    </row>
    <row r="438" spans="12:12" x14ac:dyDescent="0.35">
      <c r="L438" s="238"/>
    </row>
    <row r="439" spans="12:12" x14ac:dyDescent="0.35">
      <c r="L439" s="238"/>
    </row>
    <row r="440" spans="12:12" x14ac:dyDescent="0.35">
      <c r="L440" s="238"/>
    </row>
    <row r="441" spans="12:12" x14ac:dyDescent="0.35">
      <c r="L441" s="238"/>
    </row>
    <row r="442" spans="12:12" x14ac:dyDescent="0.35">
      <c r="L442" s="238"/>
    </row>
    <row r="443" spans="12:12" x14ac:dyDescent="0.35">
      <c r="L443" s="238"/>
    </row>
    <row r="444" spans="12:12" x14ac:dyDescent="0.35">
      <c r="L444" s="238"/>
    </row>
    <row r="445" spans="12:12" x14ac:dyDescent="0.35">
      <c r="L445" s="238"/>
    </row>
    <row r="446" spans="12:12" x14ac:dyDescent="0.35">
      <c r="L446" s="238"/>
    </row>
    <row r="447" spans="12:12" x14ac:dyDescent="0.35">
      <c r="L447" s="238"/>
    </row>
    <row r="448" spans="12:12" x14ac:dyDescent="0.35">
      <c r="L448" s="238"/>
    </row>
    <row r="449" spans="12:12" x14ac:dyDescent="0.35">
      <c r="L449" s="238"/>
    </row>
    <row r="450" spans="12:12" x14ac:dyDescent="0.35">
      <c r="L450" s="238"/>
    </row>
    <row r="451" spans="12:12" x14ac:dyDescent="0.35">
      <c r="L451" s="238"/>
    </row>
    <row r="452" spans="12:12" x14ac:dyDescent="0.35">
      <c r="L452" s="238"/>
    </row>
    <row r="453" spans="12:12" x14ac:dyDescent="0.35">
      <c r="L453" s="238"/>
    </row>
    <row r="454" spans="12:12" x14ac:dyDescent="0.35">
      <c r="L454" s="238"/>
    </row>
    <row r="455" spans="12:12" x14ac:dyDescent="0.35">
      <c r="L455" s="238"/>
    </row>
    <row r="456" spans="12:12" x14ac:dyDescent="0.35">
      <c r="L456" s="238"/>
    </row>
    <row r="457" spans="12:12" x14ac:dyDescent="0.35">
      <c r="L457" s="238"/>
    </row>
    <row r="458" spans="12:12" x14ac:dyDescent="0.35">
      <c r="L458" s="238"/>
    </row>
    <row r="459" spans="12:12" x14ac:dyDescent="0.35">
      <c r="L459" s="238"/>
    </row>
    <row r="460" spans="12:12" x14ac:dyDescent="0.35">
      <c r="L460" s="238"/>
    </row>
    <row r="461" spans="12:12" x14ac:dyDescent="0.35">
      <c r="L461" s="238"/>
    </row>
    <row r="462" spans="12:12" x14ac:dyDescent="0.35">
      <c r="L462" s="238"/>
    </row>
    <row r="463" spans="12:12" x14ac:dyDescent="0.35">
      <c r="L463" s="238"/>
    </row>
    <row r="464" spans="12:12" x14ac:dyDescent="0.35">
      <c r="L464" s="238"/>
    </row>
    <row r="465" spans="12:12" x14ac:dyDescent="0.35">
      <c r="L465" s="238"/>
    </row>
    <row r="466" spans="12:12" x14ac:dyDescent="0.35">
      <c r="L466" s="238"/>
    </row>
    <row r="467" spans="12:12" x14ac:dyDescent="0.35">
      <c r="L467" s="238"/>
    </row>
    <row r="468" spans="12:12" x14ac:dyDescent="0.35">
      <c r="L468" s="238"/>
    </row>
    <row r="469" spans="12:12" x14ac:dyDescent="0.35">
      <c r="L469" s="238"/>
    </row>
    <row r="470" spans="12:12" x14ac:dyDescent="0.35">
      <c r="L470" s="238"/>
    </row>
    <row r="471" spans="12:12" x14ac:dyDescent="0.35">
      <c r="L471" s="238"/>
    </row>
    <row r="472" spans="12:12" x14ac:dyDescent="0.35">
      <c r="L472" s="238"/>
    </row>
    <row r="473" spans="12:12" x14ac:dyDescent="0.35">
      <c r="L473" s="238"/>
    </row>
    <row r="474" spans="12:12" x14ac:dyDescent="0.35">
      <c r="L474" s="238"/>
    </row>
    <row r="475" spans="12:12" x14ac:dyDescent="0.35">
      <c r="L475" s="238"/>
    </row>
    <row r="476" spans="12:12" x14ac:dyDescent="0.35">
      <c r="L476" s="238"/>
    </row>
    <row r="477" spans="12:12" x14ac:dyDescent="0.35">
      <c r="L477" s="238"/>
    </row>
    <row r="478" spans="12:12" x14ac:dyDescent="0.35">
      <c r="L478" s="238"/>
    </row>
    <row r="479" spans="12:12" x14ac:dyDescent="0.35">
      <c r="L479" s="238"/>
    </row>
    <row r="480" spans="12:12" x14ac:dyDescent="0.35">
      <c r="L480" s="238"/>
    </row>
    <row r="481" spans="12:12" x14ac:dyDescent="0.35">
      <c r="L481" s="238"/>
    </row>
    <row r="482" spans="12:12" x14ac:dyDescent="0.35">
      <c r="L482" s="238"/>
    </row>
    <row r="483" spans="12:12" x14ac:dyDescent="0.35">
      <c r="L483" s="238"/>
    </row>
    <row r="484" spans="12:12" x14ac:dyDescent="0.35">
      <c r="L484" s="238"/>
    </row>
    <row r="485" spans="12:12" x14ac:dyDescent="0.35">
      <c r="L485" s="238"/>
    </row>
    <row r="486" spans="12:12" x14ac:dyDescent="0.35">
      <c r="L486" s="238"/>
    </row>
    <row r="487" spans="12:12" x14ac:dyDescent="0.35">
      <c r="L487" s="238"/>
    </row>
    <row r="488" spans="12:12" x14ac:dyDescent="0.35">
      <c r="L488" s="238"/>
    </row>
    <row r="489" spans="12:12" x14ac:dyDescent="0.35">
      <c r="L489" s="238"/>
    </row>
    <row r="490" spans="12:12" x14ac:dyDescent="0.35">
      <c r="L490" s="238"/>
    </row>
    <row r="491" spans="12:12" x14ac:dyDescent="0.35">
      <c r="L491" s="238"/>
    </row>
    <row r="492" spans="12:12" x14ac:dyDescent="0.35">
      <c r="L492" s="238"/>
    </row>
    <row r="493" spans="12:12" x14ac:dyDescent="0.35">
      <c r="L493" s="238"/>
    </row>
    <row r="494" spans="12:12" x14ac:dyDescent="0.35">
      <c r="L494" s="238"/>
    </row>
    <row r="495" spans="12:12" x14ac:dyDescent="0.35">
      <c r="L495" s="238"/>
    </row>
    <row r="496" spans="12:12" x14ac:dyDescent="0.35">
      <c r="L496" s="238"/>
    </row>
    <row r="497" spans="12:12" x14ac:dyDescent="0.35">
      <c r="L497" s="238"/>
    </row>
    <row r="498" spans="12:12" x14ac:dyDescent="0.35">
      <c r="L498" s="238"/>
    </row>
    <row r="499" spans="12:12" x14ac:dyDescent="0.35">
      <c r="L499" s="238"/>
    </row>
    <row r="500" spans="12:12" x14ac:dyDescent="0.35">
      <c r="L500" s="238"/>
    </row>
    <row r="501" spans="12:12" x14ac:dyDescent="0.35">
      <c r="L501" s="238"/>
    </row>
    <row r="502" spans="12:12" x14ac:dyDescent="0.35">
      <c r="L502" s="238"/>
    </row>
    <row r="503" spans="12:12" x14ac:dyDescent="0.35">
      <c r="L503" s="238"/>
    </row>
    <row r="504" spans="12:12" x14ac:dyDescent="0.35">
      <c r="L504" s="238"/>
    </row>
    <row r="505" spans="12:12" x14ac:dyDescent="0.35">
      <c r="L505" s="238"/>
    </row>
    <row r="506" spans="12:12" x14ac:dyDescent="0.35">
      <c r="L506" s="238"/>
    </row>
    <row r="507" spans="12:12" x14ac:dyDescent="0.35">
      <c r="L507" s="238"/>
    </row>
    <row r="508" spans="12:12" x14ac:dyDescent="0.35">
      <c r="L508" s="238"/>
    </row>
    <row r="509" spans="12:12" x14ac:dyDescent="0.35">
      <c r="L509" s="238"/>
    </row>
    <row r="510" spans="12:12" x14ac:dyDescent="0.35">
      <c r="L510" s="238"/>
    </row>
    <row r="511" spans="12:12" x14ac:dyDescent="0.35">
      <c r="L511" s="238"/>
    </row>
    <row r="512" spans="12:12" x14ac:dyDescent="0.35">
      <c r="L512" s="238"/>
    </row>
    <row r="513" spans="12:12" x14ac:dyDescent="0.35">
      <c r="L513" s="238"/>
    </row>
    <row r="514" spans="12:12" x14ac:dyDescent="0.35">
      <c r="L514" s="238"/>
    </row>
    <row r="515" spans="12:12" x14ac:dyDescent="0.35">
      <c r="L515" s="238"/>
    </row>
    <row r="516" spans="12:12" x14ac:dyDescent="0.35">
      <c r="L516" s="238"/>
    </row>
    <row r="517" spans="12:12" x14ac:dyDescent="0.35">
      <c r="L517" s="238"/>
    </row>
    <row r="518" spans="12:12" x14ac:dyDescent="0.35">
      <c r="L518" s="238"/>
    </row>
    <row r="519" spans="12:12" x14ac:dyDescent="0.35">
      <c r="L519" s="238"/>
    </row>
    <row r="520" spans="12:12" x14ac:dyDescent="0.35">
      <c r="L520" s="238"/>
    </row>
    <row r="521" spans="12:12" x14ac:dyDescent="0.35">
      <c r="L521" s="238"/>
    </row>
    <row r="522" spans="12:12" x14ac:dyDescent="0.35">
      <c r="L522" s="238"/>
    </row>
    <row r="523" spans="12:12" x14ac:dyDescent="0.35">
      <c r="L523" s="238"/>
    </row>
    <row r="524" spans="12:12" x14ac:dyDescent="0.35">
      <c r="L524" s="238"/>
    </row>
    <row r="525" spans="12:12" x14ac:dyDescent="0.35">
      <c r="L525" s="238"/>
    </row>
    <row r="526" spans="12:12" x14ac:dyDescent="0.35">
      <c r="L526" s="238"/>
    </row>
    <row r="527" spans="12:12" x14ac:dyDescent="0.35">
      <c r="L527" s="238"/>
    </row>
    <row r="528" spans="12:12" x14ac:dyDescent="0.35">
      <c r="L528" s="238"/>
    </row>
    <row r="529" spans="12:12" x14ac:dyDescent="0.35">
      <c r="L529" s="238"/>
    </row>
    <row r="530" spans="12:12" x14ac:dyDescent="0.35">
      <c r="L530" s="238"/>
    </row>
    <row r="531" spans="12:12" x14ac:dyDescent="0.35">
      <c r="L531" s="238"/>
    </row>
    <row r="532" spans="12:12" x14ac:dyDescent="0.35">
      <c r="L532" s="238"/>
    </row>
    <row r="533" spans="12:12" x14ac:dyDescent="0.35">
      <c r="L533" s="238"/>
    </row>
    <row r="534" spans="12:12" x14ac:dyDescent="0.35">
      <c r="L534" s="238"/>
    </row>
    <row r="535" spans="12:12" x14ac:dyDescent="0.35">
      <c r="L535" s="238"/>
    </row>
    <row r="536" spans="12:12" x14ac:dyDescent="0.35">
      <c r="L536" s="238"/>
    </row>
    <row r="537" spans="12:12" x14ac:dyDescent="0.35">
      <c r="L537" s="238"/>
    </row>
    <row r="538" spans="12:12" x14ac:dyDescent="0.35">
      <c r="L538" s="238"/>
    </row>
    <row r="539" spans="12:12" x14ac:dyDescent="0.35">
      <c r="L539" s="238"/>
    </row>
    <row r="540" spans="12:12" x14ac:dyDescent="0.35">
      <c r="L540" s="238"/>
    </row>
    <row r="541" spans="12:12" x14ac:dyDescent="0.35">
      <c r="L541" s="238"/>
    </row>
    <row r="542" spans="12:12" x14ac:dyDescent="0.35">
      <c r="L542" s="238"/>
    </row>
    <row r="543" spans="12:12" x14ac:dyDescent="0.35">
      <c r="L543" s="238"/>
    </row>
    <row r="544" spans="12:12" x14ac:dyDescent="0.35">
      <c r="L544" s="238"/>
    </row>
    <row r="545" spans="12:12" x14ac:dyDescent="0.35">
      <c r="L545" s="238"/>
    </row>
    <row r="546" spans="12:12" x14ac:dyDescent="0.35">
      <c r="L546" s="238"/>
    </row>
    <row r="547" spans="12:12" x14ac:dyDescent="0.35">
      <c r="L547" s="238"/>
    </row>
    <row r="548" spans="12:12" x14ac:dyDescent="0.35">
      <c r="L548" s="238"/>
    </row>
    <row r="549" spans="12:12" x14ac:dyDescent="0.35">
      <c r="L549" s="238"/>
    </row>
    <row r="550" spans="12:12" x14ac:dyDescent="0.35">
      <c r="L550" s="238"/>
    </row>
    <row r="551" spans="12:12" x14ac:dyDescent="0.35">
      <c r="L551" s="238"/>
    </row>
    <row r="552" spans="12:12" x14ac:dyDescent="0.35">
      <c r="L552" s="238"/>
    </row>
    <row r="553" spans="12:12" x14ac:dyDescent="0.35">
      <c r="L553" s="238"/>
    </row>
    <row r="554" spans="12:12" x14ac:dyDescent="0.35">
      <c r="L554" s="238"/>
    </row>
    <row r="555" spans="12:12" x14ac:dyDescent="0.35">
      <c r="L555" s="238"/>
    </row>
    <row r="556" spans="12:12" x14ac:dyDescent="0.35">
      <c r="L556" s="238"/>
    </row>
    <row r="557" spans="12:12" x14ac:dyDescent="0.35">
      <c r="L557" s="238"/>
    </row>
    <row r="558" spans="12:12" x14ac:dyDescent="0.35">
      <c r="L558" s="238"/>
    </row>
    <row r="559" spans="12:12" x14ac:dyDescent="0.35">
      <c r="L559" s="238"/>
    </row>
    <row r="560" spans="12:12" x14ac:dyDescent="0.35">
      <c r="L560" s="238"/>
    </row>
    <row r="561" spans="12:12" x14ac:dyDescent="0.35">
      <c r="L561" s="238"/>
    </row>
    <row r="562" spans="12:12" x14ac:dyDescent="0.35">
      <c r="L562" s="238"/>
    </row>
    <row r="563" spans="12:12" x14ac:dyDescent="0.35">
      <c r="L563" s="238"/>
    </row>
    <row r="564" spans="12:12" x14ac:dyDescent="0.35">
      <c r="L564" s="238"/>
    </row>
    <row r="565" spans="12:12" x14ac:dyDescent="0.35">
      <c r="L565" s="238"/>
    </row>
    <row r="566" spans="12:12" x14ac:dyDescent="0.35">
      <c r="L566" s="238"/>
    </row>
    <row r="567" spans="12:12" x14ac:dyDescent="0.35">
      <c r="L567" s="238"/>
    </row>
    <row r="568" spans="12:12" x14ac:dyDescent="0.35">
      <c r="L568" s="238"/>
    </row>
    <row r="569" spans="12:12" x14ac:dyDescent="0.35">
      <c r="L569" s="238"/>
    </row>
    <row r="570" spans="12:12" x14ac:dyDescent="0.35">
      <c r="L570" s="238"/>
    </row>
    <row r="571" spans="12:12" x14ac:dyDescent="0.35">
      <c r="L571" s="238"/>
    </row>
    <row r="572" spans="12:12" x14ac:dyDescent="0.35">
      <c r="L572" s="238"/>
    </row>
    <row r="573" spans="12:12" x14ac:dyDescent="0.35">
      <c r="L573" s="238"/>
    </row>
    <row r="574" spans="12:12" x14ac:dyDescent="0.35">
      <c r="L574" s="238"/>
    </row>
    <row r="575" spans="12:12" x14ac:dyDescent="0.35">
      <c r="L575" s="238"/>
    </row>
    <row r="576" spans="12:12" x14ac:dyDescent="0.35">
      <c r="L576" s="238"/>
    </row>
    <row r="577" spans="12:12" x14ac:dyDescent="0.35">
      <c r="L577" s="238"/>
    </row>
    <row r="578" spans="12:12" x14ac:dyDescent="0.35">
      <c r="L578" s="238"/>
    </row>
    <row r="579" spans="12:12" x14ac:dyDescent="0.35">
      <c r="L579" s="238"/>
    </row>
    <row r="580" spans="12:12" x14ac:dyDescent="0.35">
      <c r="L580" s="238"/>
    </row>
    <row r="581" spans="12:12" x14ac:dyDescent="0.35">
      <c r="L581" s="238"/>
    </row>
    <row r="582" spans="12:12" x14ac:dyDescent="0.35">
      <c r="L582" s="238"/>
    </row>
    <row r="583" spans="12:12" x14ac:dyDescent="0.35">
      <c r="L583" s="238"/>
    </row>
    <row r="584" spans="12:12" x14ac:dyDescent="0.35">
      <c r="L584" s="238"/>
    </row>
    <row r="585" spans="12:12" x14ac:dyDescent="0.35">
      <c r="L585" s="238"/>
    </row>
    <row r="586" spans="12:12" x14ac:dyDescent="0.35">
      <c r="L586" s="238"/>
    </row>
    <row r="587" spans="12:12" x14ac:dyDescent="0.35">
      <c r="L587" s="238"/>
    </row>
    <row r="588" spans="12:12" x14ac:dyDescent="0.35">
      <c r="L588" s="238"/>
    </row>
    <row r="589" spans="12:12" x14ac:dyDescent="0.35">
      <c r="L589" s="238"/>
    </row>
    <row r="590" spans="12:12" x14ac:dyDescent="0.35">
      <c r="L590" s="238"/>
    </row>
    <row r="591" spans="12:12" x14ac:dyDescent="0.35">
      <c r="L591" s="238"/>
    </row>
    <row r="592" spans="12:12" x14ac:dyDescent="0.35">
      <c r="L592" s="238"/>
    </row>
    <row r="593" spans="12:12" x14ac:dyDescent="0.35">
      <c r="L593" s="238"/>
    </row>
    <row r="594" spans="12:12" x14ac:dyDescent="0.35">
      <c r="L594" s="238"/>
    </row>
    <row r="595" spans="12:12" x14ac:dyDescent="0.35">
      <c r="L595" s="238"/>
    </row>
    <row r="596" spans="12:12" x14ac:dyDescent="0.35">
      <c r="L596" s="238"/>
    </row>
    <row r="597" spans="12:12" x14ac:dyDescent="0.35">
      <c r="L597" s="238"/>
    </row>
    <row r="598" spans="12:12" x14ac:dyDescent="0.35">
      <c r="L598" s="238"/>
    </row>
    <row r="599" spans="12:12" x14ac:dyDescent="0.35">
      <c r="L599" s="238"/>
    </row>
    <row r="600" spans="12:12" x14ac:dyDescent="0.35">
      <c r="L600" s="238"/>
    </row>
    <row r="601" spans="12:12" x14ac:dyDescent="0.35">
      <c r="L601" s="238"/>
    </row>
    <row r="602" spans="12:12" x14ac:dyDescent="0.35">
      <c r="L602" s="238"/>
    </row>
    <row r="603" spans="12:12" x14ac:dyDescent="0.35">
      <c r="L603" s="238"/>
    </row>
    <row r="604" spans="12:12" x14ac:dyDescent="0.35">
      <c r="L604" s="238"/>
    </row>
    <row r="605" spans="12:12" x14ac:dyDescent="0.35">
      <c r="L605" s="238"/>
    </row>
    <row r="606" spans="12:12" x14ac:dyDescent="0.35">
      <c r="L606" s="238"/>
    </row>
    <row r="607" spans="12:12" x14ac:dyDescent="0.35">
      <c r="L607" s="238"/>
    </row>
    <row r="608" spans="12:12" x14ac:dyDescent="0.35">
      <c r="L608" s="238"/>
    </row>
    <row r="609" spans="12:12" x14ac:dyDescent="0.35">
      <c r="L609" s="238"/>
    </row>
    <row r="610" spans="12:12" x14ac:dyDescent="0.35">
      <c r="L610" s="238"/>
    </row>
    <row r="611" spans="12:12" x14ac:dyDescent="0.35">
      <c r="L611" s="238"/>
    </row>
    <row r="612" spans="12:12" x14ac:dyDescent="0.35">
      <c r="L612" s="238"/>
    </row>
    <row r="613" spans="12:12" x14ac:dyDescent="0.35">
      <c r="L613" s="238"/>
    </row>
    <row r="614" spans="12:12" x14ac:dyDescent="0.35">
      <c r="L614" s="238"/>
    </row>
    <row r="615" spans="12:12" x14ac:dyDescent="0.35">
      <c r="L615" s="238"/>
    </row>
    <row r="616" spans="12:12" x14ac:dyDescent="0.35">
      <c r="L616" s="238"/>
    </row>
    <row r="617" spans="12:12" x14ac:dyDescent="0.35">
      <c r="L617" s="238"/>
    </row>
    <row r="618" spans="12:12" x14ac:dyDescent="0.35">
      <c r="L618" s="238"/>
    </row>
    <row r="619" spans="12:12" x14ac:dyDescent="0.35">
      <c r="L619" s="238"/>
    </row>
    <row r="620" spans="12:12" x14ac:dyDescent="0.35">
      <c r="L620" s="238"/>
    </row>
    <row r="621" spans="12:12" x14ac:dyDescent="0.35">
      <c r="L621" s="238"/>
    </row>
    <row r="622" spans="12:12" x14ac:dyDescent="0.35">
      <c r="L622" s="238"/>
    </row>
    <row r="623" spans="12:12" x14ac:dyDescent="0.35">
      <c r="L623" s="238"/>
    </row>
    <row r="624" spans="12:12" x14ac:dyDescent="0.35">
      <c r="L624" s="238"/>
    </row>
    <row r="625" spans="12:12" x14ac:dyDescent="0.35">
      <c r="L625" s="238"/>
    </row>
  </sheetData>
  <mergeCells count="35">
    <mergeCell ref="A2:L2"/>
    <mergeCell ref="A3:L3"/>
    <mergeCell ref="A4:L4"/>
    <mergeCell ref="A5:A6"/>
    <mergeCell ref="B5:B6"/>
    <mergeCell ref="D5:D6"/>
    <mergeCell ref="E5:E6"/>
    <mergeCell ref="H5:I5"/>
    <mergeCell ref="K5:L5"/>
    <mergeCell ref="H6:I6"/>
    <mergeCell ref="F5:G5"/>
    <mergeCell ref="F6:G6"/>
    <mergeCell ref="A32:B32"/>
    <mergeCell ref="D32:L32"/>
    <mergeCell ref="A16:A17"/>
    <mergeCell ref="B16:B17"/>
    <mergeCell ref="D16:D17"/>
    <mergeCell ref="E16:E17"/>
    <mergeCell ref="H16:I16"/>
    <mergeCell ref="K16:L16"/>
    <mergeCell ref="H17:I17"/>
    <mergeCell ref="A28:A29"/>
    <mergeCell ref="B28:B29"/>
    <mergeCell ref="D28:D29"/>
    <mergeCell ref="E28:E29"/>
    <mergeCell ref="F28:G28"/>
    <mergeCell ref="K17:L17"/>
    <mergeCell ref="F16:G16"/>
    <mergeCell ref="F17:G17"/>
    <mergeCell ref="K6:L6"/>
    <mergeCell ref="H28:I28"/>
    <mergeCell ref="K28:L28"/>
    <mergeCell ref="F29:G29"/>
    <mergeCell ref="H29:I29"/>
    <mergeCell ref="K29:L29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DB6AB-D18D-4344-AA7B-7CB2D3CF5B0C}">
  <sheetPr>
    <tabColor rgb="FFFF0000"/>
  </sheetPr>
  <dimension ref="A1:P651"/>
  <sheetViews>
    <sheetView topLeftCell="A34" zoomScale="124" zoomScaleNormal="124" workbookViewId="0">
      <selection activeCell="K43" sqref="K43"/>
    </sheetView>
  </sheetViews>
  <sheetFormatPr defaultColWidth="9" defaultRowHeight="21" x14ac:dyDescent="0.35"/>
  <cols>
    <col min="1" max="1" width="4.5" style="254" customWidth="1"/>
    <col min="2" max="2" width="18.25" style="236" customWidth="1"/>
    <col min="3" max="3" width="11.625" style="234" customWidth="1"/>
    <col min="4" max="4" width="8.75" style="235" customWidth="1"/>
    <col min="5" max="5" width="9.875" style="258" customWidth="1"/>
    <col min="6" max="6" width="13.5" style="235" customWidth="1"/>
    <col min="7" max="7" width="8.875" style="236" customWidth="1"/>
    <col min="8" max="8" width="12.375" style="236" customWidth="1"/>
    <col min="9" max="9" width="8.5" style="233" customWidth="1"/>
    <col min="10" max="10" width="12.25" style="237" customWidth="1"/>
    <col min="11" max="11" width="10.5" style="238" customWidth="1"/>
    <col min="12" max="12" width="8.875" style="253" customWidth="1"/>
    <col min="13" max="13" width="5.125" style="233" customWidth="1"/>
    <col min="14" max="16384" width="9" style="233"/>
  </cols>
  <sheetData>
    <row r="1" spans="1:16" x14ac:dyDescent="0.35">
      <c r="L1" s="239" t="s">
        <v>13</v>
      </c>
    </row>
    <row r="2" spans="1:16" x14ac:dyDescent="0.35">
      <c r="A2" s="562" t="s">
        <v>682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</row>
    <row r="3" spans="1:16" x14ac:dyDescent="0.35">
      <c r="A3" s="562" t="s">
        <v>17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</row>
    <row r="4" spans="1:16" x14ac:dyDescent="0.35">
      <c r="A4" s="562" t="s">
        <v>683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</row>
    <row r="5" spans="1:16" x14ac:dyDescent="0.35">
      <c r="A5" s="563" t="s">
        <v>0</v>
      </c>
      <c r="B5" s="563" t="s">
        <v>1</v>
      </c>
      <c r="C5" s="240" t="s">
        <v>2</v>
      </c>
      <c r="D5" s="563" t="s">
        <v>4</v>
      </c>
      <c r="E5" s="563" t="s">
        <v>5</v>
      </c>
      <c r="F5" s="565" t="s">
        <v>6</v>
      </c>
      <c r="G5" s="566"/>
      <c r="H5" s="407" t="s">
        <v>904</v>
      </c>
      <c r="I5" s="408"/>
      <c r="J5" s="241" t="s">
        <v>10</v>
      </c>
      <c r="K5" s="565" t="s">
        <v>12</v>
      </c>
      <c r="L5" s="566"/>
    </row>
    <row r="6" spans="1:16" x14ac:dyDescent="0.35">
      <c r="A6" s="564"/>
      <c r="B6" s="564"/>
      <c r="C6" s="257" t="s">
        <v>3</v>
      </c>
      <c r="D6" s="564"/>
      <c r="E6" s="564"/>
      <c r="F6" s="560" t="s">
        <v>7</v>
      </c>
      <c r="G6" s="561"/>
      <c r="H6" s="409" t="s">
        <v>905</v>
      </c>
      <c r="I6" s="410"/>
      <c r="J6" s="242" t="s">
        <v>11</v>
      </c>
      <c r="K6" s="536" t="s">
        <v>16</v>
      </c>
      <c r="L6" s="537"/>
    </row>
    <row r="7" spans="1:16" ht="56.25" x14ac:dyDescent="0.35">
      <c r="A7" s="251">
        <v>1</v>
      </c>
      <c r="B7" s="306" t="s">
        <v>371</v>
      </c>
      <c r="C7" s="245">
        <v>2000</v>
      </c>
      <c r="D7" s="245">
        <v>2000</v>
      </c>
      <c r="E7" s="246" t="s">
        <v>14</v>
      </c>
      <c r="F7" s="247" t="s">
        <v>374</v>
      </c>
      <c r="G7" s="245">
        <v>2000</v>
      </c>
      <c r="H7" s="247" t="s">
        <v>374</v>
      </c>
      <c r="I7" s="245">
        <v>2000</v>
      </c>
      <c r="J7" s="247" t="s">
        <v>15</v>
      </c>
      <c r="K7" s="248" t="s">
        <v>404</v>
      </c>
      <c r="L7" s="249">
        <v>244017</v>
      </c>
    </row>
    <row r="8" spans="1:16" ht="56.25" x14ac:dyDescent="0.35">
      <c r="A8" s="251">
        <v>2</v>
      </c>
      <c r="B8" s="306" t="s">
        <v>372</v>
      </c>
      <c r="C8" s="245">
        <v>1500</v>
      </c>
      <c r="D8" s="245">
        <v>1500</v>
      </c>
      <c r="E8" s="246" t="s">
        <v>14</v>
      </c>
      <c r="F8" s="247" t="s">
        <v>374</v>
      </c>
      <c r="G8" s="245">
        <v>1500</v>
      </c>
      <c r="H8" s="247" t="s">
        <v>374</v>
      </c>
      <c r="I8" s="245">
        <v>1500</v>
      </c>
      <c r="J8" s="247" t="s">
        <v>15</v>
      </c>
      <c r="K8" s="248" t="s">
        <v>403</v>
      </c>
      <c r="L8" s="249">
        <v>244017</v>
      </c>
    </row>
    <row r="9" spans="1:16" ht="56.25" x14ac:dyDescent="0.35">
      <c r="A9" s="251">
        <v>3</v>
      </c>
      <c r="B9" s="307" t="s">
        <v>710</v>
      </c>
      <c r="C9" s="308">
        <v>233640</v>
      </c>
      <c r="D9" s="308">
        <v>233640</v>
      </c>
      <c r="E9" s="246" t="s">
        <v>14</v>
      </c>
      <c r="F9" s="309" t="s">
        <v>711</v>
      </c>
      <c r="G9" s="308">
        <v>233640</v>
      </c>
      <c r="H9" s="309" t="s">
        <v>711</v>
      </c>
      <c r="I9" s="308">
        <v>233640</v>
      </c>
      <c r="J9" s="247" t="s">
        <v>15</v>
      </c>
      <c r="K9" s="310">
        <v>3112568</v>
      </c>
      <c r="L9" s="325">
        <v>244174</v>
      </c>
    </row>
    <row r="10" spans="1:16" ht="56.25" x14ac:dyDescent="0.35">
      <c r="A10" s="251">
        <v>4</v>
      </c>
      <c r="B10" s="307" t="s">
        <v>712</v>
      </c>
      <c r="C10" s="308">
        <v>41050</v>
      </c>
      <c r="D10" s="308">
        <v>41050</v>
      </c>
      <c r="E10" s="246" t="s">
        <v>14</v>
      </c>
      <c r="F10" s="309" t="s">
        <v>713</v>
      </c>
      <c r="G10" s="308">
        <v>41050</v>
      </c>
      <c r="H10" s="309" t="s">
        <v>715</v>
      </c>
      <c r="I10" s="308">
        <v>41050</v>
      </c>
      <c r="J10" s="247" t="s">
        <v>15</v>
      </c>
      <c r="K10" s="310" t="s">
        <v>716</v>
      </c>
      <c r="L10" s="325">
        <v>244209</v>
      </c>
    </row>
    <row r="11" spans="1:16" ht="93.75" x14ac:dyDescent="0.35">
      <c r="A11" s="251">
        <v>5</v>
      </c>
      <c r="B11" s="307" t="s">
        <v>707</v>
      </c>
      <c r="C11" s="308">
        <v>4000</v>
      </c>
      <c r="D11" s="308">
        <v>4000</v>
      </c>
      <c r="E11" s="246" t="s">
        <v>14</v>
      </c>
      <c r="F11" s="309" t="s">
        <v>714</v>
      </c>
      <c r="G11" s="308">
        <v>4000</v>
      </c>
      <c r="H11" s="309" t="s">
        <v>598</v>
      </c>
      <c r="I11" s="308">
        <v>4000</v>
      </c>
      <c r="J11" s="247" t="s">
        <v>15</v>
      </c>
      <c r="K11" s="310" t="s">
        <v>693</v>
      </c>
      <c r="L11" s="309" t="s">
        <v>703</v>
      </c>
      <c r="M11" s="311"/>
      <c r="P11" s="256"/>
    </row>
    <row r="12" spans="1:16" ht="93.75" x14ac:dyDescent="0.35">
      <c r="A12" s="251">
        <v>6</v>
      </c>
      <c r="B12" s="307" t="s">
        <v>720</v>
      </c>
      <c r="C12" s="308">
        <v>800</v>
      </c>
      <c r="D12" s="308">
        <v>800</v>
      </c>
      <c r="E12" s="246" t="s">
        <v>14</v>
      </c>
      <c r="F12" s="309" t="s">
        <v>684</v>
      </c>
      <c r="G12" s="308">
        <v>800</v>
      </c>
      <c r="H12" s="309" t="s">
        <v>684</v>
      </c>
      <c r="I12" s="308">
        <v>800</v>
      </c>
      <c r="J12" s="247" t="s">
        <v>15</v>
      </c>
      <c r="K12" s="310" t="s">
        <v>694</v>
      </c>
      <c r="L12" s="309" t="s">
        <v>703</v>
      </c>
      <c r="M12" s="311"/>
      <c r="P12" s="256"/>
    </row>
    <row r="13" spans="1:16" ht="75" x14ac:dyDescent="0.35">
      <c r="A13" s="251">
        <v>7</v>
      </c>
      <c r="B13" s="307" t="s">
        <v>708</v>
      </c>
      <c r="C13" s="308">
        <v>4000</v>
      </c>
      <c r="D13" s="308">
        <v>4000</v>
      </c>
      <c r="E13" s="246" t="s">
        <v>14</v>
      </c>
      <c r="F13" s="309" t="s">
        <v>90</v>
      </c>
      <c r="G13" s="308">
        <v>4000</v>
      </c>
      <c r="H13" s="309" t="s">
        <v>90</v>
      </c>
      <c r="I13" s="308">
        <v>4000</v>
      </c>
      <c r="J13" s="247" t="s">
        <v>15</v>
      </c>
      <c r="K13" s="310" t="s">
        <v>695</v>
      </c>
      <c r="L13" s="309" t="s">
        <v>703</v>
      </c>
      <c r="M13" s="311"/>
      <c r="P13" s="256"/>
    </row>
    <row r="14" spans="1:16" x14ac:dyDescent="0.35">
      <c r="A14" s="273"/>
      <c r="B14" s="314"/>
      <c r="C14" s="315"/>
      <c r="D14" s="315"/>
      <c r="E14" s="276"/>
      <c r="F14" s="316"/>
      <c r="G14" s="315"/>
      <c r="H14" s="316"/>
      <c r="I14" s="315"/>
      <c r="J14" s="277"/>
      <c r="K14" s="313"/>
      <c r="L14" s="312"/>
      <c r="M14" s="311"/>
      <c r="P14" s="256"/>
    </row>
    <row r="15" spans="1:16" x14ac:dyDescent="0.35">
      <c r="A15" s="296"/>
      <c r="B15" s="318"/>
      <c r="C15" s="319"/>
      <c r="D15" s="319"/>
      <c r="E15" s="299"/>
      <c r="F15" s="320"/>
      <c r="G15" s="319"/>
      <c r="H15" s="320"/>
      <c r="I15" s="319"/>
      <c r="J15" s="301"/>
      <c r="K15" s="321"/>
      <c r="L15" s="320"/>
      <c r="M15" s="311"/>
      <c r="P15" s="256"/>
    </row>
    <row r="16" spans="1:16" x14ac:dyDescent="0.35">
      <c r="A16" s="563" t="s">
        <v>0</v>
      </c>
      <c r="B16" s="563" t="s">
        <v>1</v>
      </c>
      <c r="C16" s="240" t="s">
        <v>2</v>
      </c>
      <c r="D16" s="563" t="s">
        <v>4</v>
      </c>
      <c r="E16" s="563" t="s">
        <v>5</v>
      </c>
      <c r="F16" s="565" t="s">
        <v>6</v>
      </c>
      <c r="G16" s="566"/>
      <c r="H16" s="407" t="s">
        <v>904</v>
      </c>
      <c r="I16" s="408"/>
      <c r="J16" s="241" t="s">
        <v>10</v>
      </c>
      <c r="K16" s="565" t="s">
        <v>12</v>
      </c>
      <c r="L16" s="566"/>
      <c r="M16" s="311"/>
      <c r="P16" s="256"/>
    </row>
    <row r="17" spans="1:16" x14ac:dyDescent="0.35">
      <c r="A17" s="564"/>
      <c r="B17" s="564"/>
      <c r="C17" s="257" t="s">
        <v>3</v>
      </c>
      <c r="D17" s="564"/>
      <c r="E17" s="564"/>
      <c r="F17" s="560" t="s">
        <v>7</v>
      </c>
      <c r="G17" s="561"/>
      <c r="H17" s="409" t="s">
        <v>905</v>
      </c>
      <c r="I17" s="410"/>
      <c r="J17" s="242" t="s">
        <v>11</v>
      </c>
      <c r="K17" s="536" t="s">
        <v>16</v>
      </c>
      <c r="L17" s="537"/>
      <c r="M17" s="311"/>
      <c r="P17" s="256"/>
    </row>
    <row r="18" spans="1:16" ht="77.45" customHeight="1" x14ac:dyDescent="0.35">
      <c r="A18" s="251">
        <v>8</v>
      </c>
      <c r="B18" s="307" t="s">
        <v>709</v>
      </c>
      <c r="C18" s="308">
        <v>3000</v>
      </c>
      <c r="D18" s="308">
        <v>3000</v>
      </c>
      <c r="E18" s="246" t="s">
        <v>14</v>
      </c>
      <c r="F18" s="309" t="s">
        <v>90</v>
      </c>
      <c r="G18" s="308">
        <v>3000</v>
      </c>
      <c r="H18" s="309" t="s">
        <v>90</v>
      </c>
      <c r="I18" s="308">
        <v>3000</v>
      </c>
      <c r="J18" s="247" t="s">
        <v>15</v>
      </c>
      <c r="K18" s="310" t="s">
        <v>696</v>
      </c>
      <c r="L18" s="309" t="s">
        <v>703</v>
      </c>
      <c r="M18" s="311"/>
      <c r="P18" s="256"/>
    </row>
    <row r="19" spans="1:16" ht="56.25" x14ac:dyDescent="0.35">
      <c r="A19" s="251">
        <v>9</v>
      </c>
      <c r="B19" s="307" t="s">
        <v>717</v>
      </c>
      <c r="C19" s="308">
        <v>7230</v>
      </c>
      <c r="D19" s="308">
        <v>7230</v>
      </c>
      <c r="E19" s="246" t="s">
        <v>14</v>
      </c>
      <c r="F19" s="309" t="s">
        <v>718</v>
      </c>
      <c r="G19" s="308">
        <v>7230</v>
      </c>
      <c r="H19" s="309" t="s">
        <v>718</v>
      </c>
      <c r="I19" s="308">
        <v>7230</v>
      </c>
      <c r="J19" s="247" t="s">
        <v>15</v>
      </c>
      <c r="K19" s="310" t="s">
        <v>719</v>
      </c>
      <c r="L19" s="325">
        <v>244195</v>
      </c>
      <c r="M19" s="311"/>
      <c r="P19" s="256"/>
    </row>
    <row r="20" spans="1:16" ht="56.25" x14ac:dyDescent="0.35">
      <c r="A20" s="251">
        <v>10</v>
      </c>
      <c r="B20" s="307" t="s">
        <v>726</v>
      </c>
      <c r="C20" s="308">
        <v>4133.3999999999996</v>
      </c>
      <c r="D20" s="308">
        <v>4133.3999999999996</v>
      </c>
      <c r="E20" s="246" t="s">
        <v>14</v>
      </c>
      <c r="F20" s="309" t="s">
        <v>721</v>
      </c>
      <c r="G20" s="308">
        <v>4133.3999999999996</v>
      </c>
      <c r="H20" s="309" t="s">
        <v>721</v>
      </c>
      <c r="I20" s="308">
        <v>4133.3999999999996</v>
      </c>
      <c r="J20" s="247" t="s">
        <v>15</v>
      </c>
      <c r="K20" s="310" t="s">
        <v>722</v>
      </c>
      <c r="L20" s="325">
        <v>244197</v>
      </c>
      <c r="M20" s="311"/>
      <c r="P20" s="256"/>
    </row>
    <row r="21" spans="1:16" ht="56.25" x14ac:dyDescent="0.35">
      <c r="A21" s="251">
        <v>11</v>
      </c>
      <c r="B21" s="307" t="s">
        <v>727</v>
      </c>
      <c r="C21" s="308">
        <v>1619.5</v>
      </c>
      <c r="D21" s="308">
        <v>1619.5</v>
      </c>
      <c r="E21" s="246" t="s">
        <v>14</v>
      </c>
      <c r="F21" s="309" t="s">
        <v>721</v>
      </c>
      <c r="G21" s="308">
        <v>1619.5</v>
      </c>
      <c r="H21" s="309" t="s">
        <v>721</v>
      </c>
      <c r="I21" s="308">
        <v>1619.5</v>
      </c>
      <c r="J21" s="247" t="s">
        <v>15</v>
      </c>
      <c r="K21" s="310" t="s">
        <v>723</v>
      </c>
      <c r="L21" s="325">
        <v>244197</v>
      </c>
      <c r="M21" s="311"/>
      <c r="P21" s="256"/>
    </row>
    <row r="22" spans="1:16" ht="56.25" x14ac:dyDescent="0.35">
      <c r="A22" s="251">
        <v>12</v>
      </c>
      <c r="B22" s="307" t="s">
        <v>728</v>
      </c>
      <c r="C22" s="308">
        <v>1460.6</v>
      </c>
      <c r="D22" s="308">
        <v>1460.6</v>
      </c>
      <c r="E22" s="246" t="s">
        <v>14</v>
      </c>
      <c r="F22" s="309" t="s">
        <v>721</v>
      </c>
      <c r="G22" s="308">
        <v>1460.6</v>
      </c>
      <c r="H22" s="309" t="s">
        <v>721</v>
      </c>
      <c r="I22" s="308">
        <v>1460.6</v>
      </c>
      <c r="J22" s="247" t="s">
        <v>15</v>
      </c>
      <c r="K22" s="310" t="s">
        <v>724</v>
      </c>
      <c r="L22" s="325">
        <v>244197</v>
      </c>
      <c r="M22" s="311"/>
      <c r="P22" s="256"/>
    </row>
    <row r="23" spans="1:16" ht="56.25" x14ac:dyDescent="0.35">
      <c r="A23" s="251">
        <v>13</v>
      </c>
      <c r="B23" s="307" t="s">
        <v>729</v>
      </c>
      <c r="C23" s="308">
        <v>23679.1</v>
      </c>
      <c r="D23" s="308">
        <v>23679.1</v>
      </c>
      <c r="E23" s="246" t="s">
        <v>14</v>
      </c>
      <c r="F23" s="309" t="s">
        <v>721</v>
      </c>
      <c r="G23" s="308">
        <v>23679.1</v>
      </c>
      <c r="H23" s="309" t="s">
        <v>721</v>
      </c>
      <c r="I23" s="308">
        <v>23679.1</v>
      </c>
      <c r="J23" s="247" t="s">
        <v>15</v>
      </c>
      <c r="K23" s="310" t="s">
        <v>725</v>
      </c>
      <c r="L23" s="325">
        <v>244197</v>
      </c>
      <c r="M23" s="311"/>
      <c r="P23" s="256"/>
    </row>
    <row r="24" spans="1:16" ht="56.25" x14ac:dyDescent="0.35">
      <c r="A24" s="251">
        <v>14</v>
      </c>
      <c r="B24" s="307" t="s">
        <v>730</v>
      </c>
      <c r="C24" s="308">
        <v>2800</v>
      </c>
      <c r="D24" s="308">
        <v>2800</v>
      </c>
      <c r="E24" s="246" t="s">
        <v>14</v>
      </c>
      <c r="F24" s="309" t="s">
        <v>369</v>
      </c>
      <c r="G24" s="308">
        <v>2800</v>
      </c>
      <c r="H24" s="309" t="s">
        <v>369</v>
      </c>
      <c r="I24" s="308">
        <v>2800</v>
      </c>
      <c r="J24" s="247" t="s">
        <v>15</v>
      </c>
      <c r="K24" s="310" t="s">
        <v>731</v>
      </c>
      <c r="L24" s="325">
        <v>244200</v>
      </c>
      <c r="M24" s="311"/>
      <c r="P24" s="256"/>
    </row>
    <row r="25" spans="1:16" ht="56.25" x14ac:dyDescent="0.35">
      <c r="A25" s="251">
        <v>15</v>
      </c>
      <c r="B25" s="307" t="s">
        <v>732</v>
      </c>
      <c r="C25" s="308">
        <v>19200</v>
      </c>
      <c r="D25" s="308">
        <v>19200</v>
      </c>
      <c r="E25" s="246" t="s">
        <v>14</v>
      </c>
      <c r="F25" s="309" t="s">
        <v>369</v>
      </c>
      <c r="G25" s="308">
        <v>19200</v>
      </c>
      <c r="H25" s="309" t="s">
        <v>369</v>
      </c>
      <c r="I25" s="308">
        <v>19200</v>
      </c>
      <c r="J25" s="247" t="s">
        <v>15</v>
      </c>
      <c r="K25" s="310" t="s">
        <v>733</v>
      </c>
      <c r="L25" s="325">
        <v>244200</v>
      </c>
      <c r="M25" s="311"/>
      <c r="P25" s="256"/>
    </row>
    <row r="26" spans="1:16" ht="56.25" x14ac:dyDescent="0.35">
      <c r="A26" s="251">
        <v>16</v>
      </c>
      <c r="B26" s="307" t="s">
        <v>532</v>
      </c>
      <c r="C26" s="308">
        <v>5167</v>
      </c>
      <c r="D26" s="308">
        <v>5167</v>
      </c>
      <c r="E26" s="246" t="s">
        <v>14</v>
      </c>
      <c r="F26" s="309" t="s">
        <v>210</v>
      </c>
      <c r="G26" s="308">
        <v>5167</v>
      </c>
      <c r="H26" s="309" t="s">
        <v>210</v>
      </c>
      <c r="I26" s="308">
        <v>5167</v>
      </c>
      <c r="J26" s="247" t="s">
        <v>15</v>
      </c>
      <c r="K26" s="310" t="s">
        <v>734</v>
      </c>
      <c r="L26" s="325">
        <v>244200</v>
      </c>
      <c r="M26" s="311"/>
      <c r="P26" s="256"/>
    </row>
    <row r="27" spans="1:16" ht="56.25" x14ac:dyDescent="0.35">
      <c r="A27" s="251">
        <v>17</v>
      </c>
      <c r="B27" s="307" t="s">
        <v>735</v>
      </c>
      <c r="C27" s="308">
        <v>600</v>
      </c>
      <c r="D27" s="308">
        <v>600</v>
      </c>
      <c r="E27" s="246" t="s">
        <v>14</v>
      </c>
      <c r="F27" s="309" t="s">
        <v>736</v>
      </c>
      <c r="G27" s="308">
        <v>600</v>
      </c>
      <c r="H27" s="309" t="s">
        <v>736</v>
      </c>
      <c r="I27" s="308">
        <v>600</v>
      </c>
      <c r="J27" s="247" t="s">
        <v>15</v>
      </c>
      <c r="K27" s="310" t="s">
        <v>737</v>
      </c>
      <c r="L27" s="325">
        <v>244203</v>
      </c>
      <c r="M27" s="311"/>
      <c r="P27" s="256"/>
    </row>
    <row r="28" spans="1:16" ht="56.25" x14ac:dyDescent="0.35">
      <c r="A28" s="251">
        <v>18</v>
      </c>
      <c r="B28" s="307" t="s">
        <v>423</v>
      </c>
      <c r="C28" s="308">
        <v>7644</v>
      </c>
      <c r="D28" s="308">
        <v>7644</v>
      </c>
      <c r="E28" s="246" t="s">
        <v>14</v>
      </c>
      <c r="F28" s="309" t="s">
        <v>738</v>
      </c>
      <c r="G28" s="308">
        <v>7644</v>
      </c>
      <c r="H28" s="309" t="s">
        <v>738</v>
      </c>
      <c r="I28" s="308">
        <v>7644</v>
      </c>
      <c r="J28" s="247" t="s">
        <v>15</v>
      </c>
      <c r="K28" s="310" t="s">
        <v>737</v>
      </c>
      <c r="L28" s="325">
        <v>244203</v>
      </c>
      <c r="M28" s="311"/>
      <c r="P28" s="256"/>
    </row>
    <row r="29" spans="1:16" x14ac:dyDescent="0.35">
      <c r="A29" s="273"/>
      <c r="B29" s="314"/>
      <c r="C29" s="315"/>
      <c r="D29" s="315"/>
      <c r="E29" s="276"/>
      <c r="F29" s="316"/>
      <c r="G29" s="315"/>
      <c r="H29" s="316"/>
      <c r="I29" s="315"/>
      <c r="J29" s="277"/>
      <c r="K29" s="317"/>
      <c r="L29" s="322"/>
      <c r="M29" s="311"/>
      <c r="P29" s="256"/>
    </row>
    <row r="30" spans="1:16" x14ac:dyDescent="0.35">
      <c r="A30" s="563" t="s">
        <v>0</v>
      </c>
      <c r="B30" s="563" t="s">
        <v>1</v>
      </c>
      <c r="C30" s="240" t="s">
        <v>2</v>
      </c>
      <c r="D30" s="563" t="s">
        <v>4</v>
      </c>
      <c r="E30" s="563" t="s">
        <v>5</v>
      </c>
      <c r="F30" s="565" t="s">
        <v>6</v>
      </c>
      <c r="G30" s="566"/>
      <c r="H30" s="407" t="s">
        <v>904</v>
      </c>
      <c r="I30" s="408"/>
      <c r="J30" s="241" t="s">
        <v>10</v>
      </c>
      <c r="K30" s="565" t="s">
        <v>12</v>
      </c>
      <c r="L30" s="566"/>
      <c r="M30" s="305"/>
      <c r="P30" s="256"/>
    </row>
    <row r="31" spans="1:16" x14ac:dyDescent="0.35">
      <c r="A31" s="564"/>
      <c r="B31" s="564"/>
      <c r="C31" s="257" t="s">
        <v>3</v>
      </c>
      <c r="D31" s="564"/>
      <c r="E31" s="564"/>
      <c r="F31" s="560" t="s">
        <v>7</v>
      </c>
      <c r="G31" s="561"/>
      <c r="H31" s="409" t="s">
        <v>905</v>
      </c>
      <c r="I31" s="410"/>
      <c r="J31" s="242" t="s">
        <v>11</v>
      </c>
      <c r="K31" s="536" t="s">
        <v>16</v>
      </c>
      <c r="L31" s="537"/>
      <c r="M31" s="305"/>
      <c r="P31" s="256"/>
    </row>
    <row r="32" spans="1:16" ht="56.25" x14ac:dyDescent="0.35">
      <c r="A32" s="251">
        <v>19</v>
      </c>
      <c r="B32" s="307" t="s">
        <v>740</v>
      </c>
      <c r="C32" s="308">
        <v>11662</v>
      </c>
      <c r="D32" s="308">
        <v>11662</v>
      </c>
      <c r="E32" s="246" t="s">
        <v>14</v>
      </c>
      <c r="F32" s="307" t="s">
        <v>299</v>
      </c>
      <c r="G32" s="308">
        <v>11662</v>
      </c>
      <c r="H32" s="307" t="s">
        <v>299</v>
      </c>
      <c r="I32" s="308">
        <v>11662</v>
      </c>
      <c r="J32" s="247" t="s">
        <v>15</v>
      </c>
      <c r="K32" s="307" t="s">
        <v>743</v>
      </c>
      <c r="L32" s="310" t="s">
        <v>704</v>
      </c>
      <c r="M32" s="311"/>
      <c r="P32" s="256"/>
    </row>
    <row r="33" spans="1:16" ht="56.25" x14ac:dyDescent="0.35">
      <c r="A33" s="251">
        <v>20</v>
      </c>
      <c r="B33" s="307" t="s">
        <v>741</v>
      </c>
      <c r="C33" s="308">
        <v>20948</v>
      </c>
      <c r="D33" s="308">
        <v>20948</v>
      </c>
      <c r="E33" s="246" t="s">
        <v>14</v>
      </c>
      <c r="F33" s="307" t="s">
        <v>210</v>
      </c>
      <c r="G33" s="308">
        <v>20948</v>
      </c>
      <c r="H33" s="307" t="s">
        <v>210</v>
      </c>
      <c r="I33" s="308">
        <v>20948</v>
      </c>
      <c r="J33" s="247" t="s">
        <v>15</v>
      </c>
      <c r="K33" s="307" t="s">
        <v>744</v>
      </c>
      <c r="L33" s="310" t="s">
        <v>746</v>
      </c>
      <c r="M33" s="311"/>
      <c r="P33" s="256"/>
    </row>
    <row r="34" spans="1:16" ht="56.25" x14ac:dyDescent="0.35">
      <c r="A34" s="251">
        <v>21</v>
      </c>
      <c r="B34" s="307" t="s">
        <v>742</v>
      </c>
      <c r="C34" s="308">
        <v>5300</v>
      </c>
      <c r="D34" s="308">
        <v>5300</v>
      </c>
      <c r="E34" s="246" t="s">
        <v>14</v>
      </c>
      <c r="F34" s="307" t="s">
        <v>739</v>
      </c>
      <c r="G34" s="308">
        <v>5300</v>
      </c>
      <c r="H34" s="307" t="s">
        <v>739</v>
      </c>
      <c r="I34" s="308">
        <v>5300</v>
      </c>
      <c r="J34" s="247" t="s">
        <v>15</v>
      </c>
      <c r="K34" s="307" t="s">
        <v>745</v>
      </c>
      <c r="L34" s="310" t="s">
        <v>746</v>
      </c>
      <c r="M34" s="311"/>
      <c r="P34" s="256"/>
    </row>
    <row r="35" spans="1:16" ht="36.6" customHeight="1" x14ac:dyDescent="0.35">
      <c r="A35" s="251">
        <v>22</v>
      </c>
      <c r="B35" s="307" t="s">
        <v>688</v>
      </c>
      <c r="C35" s="308">
        <v>1570</v>
      </c>
      <c r="D35" s="308">
        <v>1570</v>
      </c>
      <c r="E35" s="246" t="s">
        <v>14</v>
      </c>
      <c r="F35" s="309" t="s">
        <v>685</v>
      </c>
      <c r="G35" s="308">
        <v>1570</v>
      </c>
      <c r="H35" s="309" t="s">
        <v>685</v>
      </c>
      <c r="I35" s="308">
        <v>1570</v>
      </c>
      <c r="J35" s="247" t="s">
        <v>15</v>
      </c>
      <c r="K35" s="310" t="s">
        <v>697</v>
      </c>
      <c r="L35" s="309" t="s">
        <v>704</v>
      </c>
      <c r="M35" s="311"/>
      <c r="P35" s="256"/>
    </row>
    <row r="36" spans="1:16" ht="56.25" x14ac:dyDescent="0.35">
      <c r="A36" s="251">
        <v>23</v>
      </c>
      <c r="B36" s="307" t="s">
        <v>72</v>
      </c>
      <c r="C36" s="308">
        <v>2700</v>
      </c>
      <c r="D36" s="308">
        <v>2700</v>
      </c>
      <c r="E36" s="246" t="s">
        <v>14</v>
      </c>
      <c r="F36" s="309" t="s">
        <v>686</v>
      </c>
      <c r="G36" s="308">
        <v>2700</v>
      </c>
      <c r="H36" s="309" t="s">
        <v>686</v>
      </c>
      <c r="I36" s="308">
        <v>2700</v>
      </c>
      <c r="J36" s="247" t="s">
        <v>15</v>
      </c>
      <c r="K36" s="310" t="s">
        <v>698</v>
      </c>
      <c r="L36" s="309" t="s">
        <v>704</v>
      </c>
      <c r="M36" s="311"/>
      <c r="P36" s="256"/>
    </row>
    <row r="37" spans="1:16" ht="36.6" customHeight="1" x14ac:dyDescent="0.35">
      <c r="A37" s="251">
        <v>24</v>
      </c>
      <c r="B37" s="307" t="s">
        <v>689</v>
      </c>
      <c r="C37" s="308">
        <v>4000</v>
      </c>
      <c r="D37" s="308">
        <v>4000</v>
      </c>
      <c r="E37" s="246" t="s">
        <v>14</v>
      </c>
      <c r="F37" s="309" t="s">
        <v>18</v>
      </c>
      <c r="G37" s="308">
        <v>4000</v>
      </c>
      <c r="H37" s="309" t="s">
        <v>18</v>
      </c>
      <c r="I37" s="308">
        <v>4000</v>
      </c>
      <c r="J37" s="247" t="s">
        <v>15</v>
      </c>
      <c r="K37" s="310" t="s">
        <v>699</v>
      </c>
      <c r="L37" s="309" t="s">
        <v>705</v>
      </c>
      <c r="M37" s="311"/>
      <c r="P37" s="256"/>
    </row>
    <row r="38" spans="1:16" ht="56.25" x14ac:dyDescent="0.35">
      <c r="A38" s="251">
        <v>25</v>
      </c>
      <c r="B38" s="307" t="s">
        <v>690</v>
      </c>
      <c r="C38" s="308">
        <v>2844</v>
      </c>
      <c r="D38" s="308">
        <v>2844</v>
      </c>
      <c r="E38" s="246" t="s">
        <v>14</v>
      </c>
      <c r="F38" s="309" t="s">
        <v>205</v>
      </c>
      <c r="G38" s="308">
        <v>2844</v>
      </c>
      <c r="H38" s="309" t="s">
        <v>205</v>
      </c>
      <c r="I38" s="308">
        <v>2844</v>
      </c>
      <c r="J38" s="247" t="s">
        <v>15</v>
      </c>
      <c r="K38" s="310" t="s">
        <v>700</v>
      </c>
      <c r="L38" s="309" t="s">
        <v>705</v>
      </c>
      <c r="M38" s="311"/>
      <c r="P38" s="256"/>
    </row>
    <row r="39" spans="1:16" ht="56.25" x14ac:dyDescent="0.35">
      <c r="A39" s="251">
        <v>26</v>
      </c>
      <c r="B39" s="307" t="s">
        <v>691</v>
      </c>
      <c r="C39" s="308">
        <v>1435</v>
      </c>
      <c r="D39" s="308">
        <v>1435</v>
      </c>
      <c r="E39" s="246" t="s">
        <v>14</v>
      </c>
      <c r="F39" s="309" t="s">
        <v>687</v>
      </c>
      <c r="G39" s="308">
        <v>1435</v>
      </c>
      <c r="H39" s="309" t="s">
        <v>687</v>
      </c>
      <c r="I39" s="308">
        <v>1435</v>
      </c>
      <c r="J39" s="247" t="s">
        <v>15</v>
      </c>
      <c r="K39" s="310" t="s">
        <v>701</v>
      </c>
      <c r="L39" s="309" t="s">
        <v>705</v>
      </c>
      <c r="M39" s="311"/>
      <c r="P39" s="256"/>
    </row>
    <row r="40" spans="1:16" ht="56.25" x14ac:dyDescent="0.35">
      <c r="A40" s="251">
        <v>27</v>
      </c>
      <c r="B40" s="307" t="s">
        <v>692</v>
      </c>
      <c r="C40" s="308">
        <v>980</v>
      </c>
      <c r="D40" s="308">
        <v>980</v>
      </c>
      <c r="E40" s="246" t="s">
        <v>14</v>
      </c>
      <c r="F40" s="309" t="s">
        <v>685</v>
      </c>
      <c r="G40" s="308">
        <v>980</v>
      </c>
      <c r="H40" s="309" t="s">
        <v>685</v>
      </c>
      <c r="I40" s="308">
        <v>980</v>
      </c>
      <c r="J40" s="247" t="s">
        <v>15</v>
      </c>
      <c r="K40" s="310" t="s">
        <v>702</v>
      </c>
      <c r="L40" s="309" t="s">
        <v>706</v>
      </c>
      <c r="M40" s="311"/>
      <c r="P40" s="256"/>
    </row>
    <row r="41" spans="1:16" ht="26.1" customHeight="1" thickBot="1" x14ac:dyDescent="0.4">
      <c r="A41" s="266"/>
      <c r="B41" s="267"/>
      <c r="C41" s="324">
        <f>SUM(C7:C40)</f>
        <v>414962.6</v>
      </c>
      <c r="D41" s="268"/>
      <c r="E41" s="269"/>
      <c r="F41" s="270"/>
      <c r="G41" s="268"/>
      <c r="H41" s="270"/>
      <c r="I41" s="268"/>
      <c r="J41" s="270"/>
      <c r="K41" s="271"/>
      <c r="L41" s="272"/>
      <c r="M41" s="304"/>
      <c r="P41" s="256"/>
    </row>
    <row r="42" spans="1:16" ht="21.75" thickTop="1" x14ac:dyDescent="0.35">
      <c r="A42" s="273"/>
      <c r="B42" s="274"/>
      <c r="C42" s="275"/>
      <c r="D42" s="275"/>
      <c r="E42" s="276"/>
      <c r="F42" s="277"/>
      <c r="G42" s="275"/>
      <c r="H42" s="277"/>
      <c r="I42" s="275"/>
      <c r="J42" s="277"/>
      <c r="K42" s="278"/>
      <c r="L42" s="279"/>
      <c r="M42" s="255"/>
      <c r="P42" s="256"/>
    </row>
    <row r="43" spans="1:16" x14ac:dyDescent="0.35">
      <c r="A43" s="273"/>
      <c r="B43" s="274"/>
      <c r="C43" s="275"/>
      <c r="D43" s="275"/>
      <c r="E43" s="276"/>
      <c r="F43" s="277"/>
      <c r="G43" s="275"/>
      <c r="H43" s="277"/>
      <c r="I43" s="275"/>
      <c r="J43" s="277"/>
      <c r="K43" s="278"/>
      <c r="L43" s="279"/>
      <c r="M43" s="255"/>
      <c r="P43" s="256"/>
    </row>
    <row r="44" spans="1:16" x14ac:dyDescent="0.35">
      <c r="A44" s="273"/>
      <c r="B44" s="274"/>
      <c r="C44" s="275"/>
      <c r="D44" s="275"/>
      <c r="E44" s="276"/>
      <c r="F44" s="277"/>
      <c r="G44" s="275"/>
      <c r="H44" s="277"/>
      <c r="I44" s="275"/>
      <c r="J44" s="277"/>
      <c r="K44" s="278"/>
      <c r="L44" s="279"/>
      <c r="M44" s="255"/>
      <c r="P44" s="256"/>
    </row>
    <row r="45" spans="1:16" x14ac:dyDescent="0.35">
      <c r="A45" s="273"/>
      <c r="B45" s="274"/>
      <c r="C45" s="275"/>
      <c r="D45" s="275"/>
      <c r="E45" s="276"/>
      <c r="F45" s="277"/>
      <c r="G45" s="275"/>
      <c r="H45" s="277"/>
      <c r="I45" s="275"/>
      <c r="J45" s="277"/>
      <c r="K45" s="278"/>
      <c r="L45" s="279"/>
      <c r="M45" s="255"/>
      <c r="P45" s="256"/>
    </row>
    <row r="46" spans="1:16" x14ac:dyDescent="0.35">
      <c r="A46" s="273"/>
      <c r="B46" s="274"/>
      <c r="C46" s="275"/>
      <c r="D46" s="275"/>
      <c r="E46" s="276"/>
      <c r="F46" s="277"/>
      <c r="G46" s="275"/>
      <c r="H46" s="277"/>
      <c r="I46" s="275"/>
      <c r="J46" s="277"/>
      <c r="K46" s="278"/>
      <c r="L46" s="279"/>
      <c r="M46" s="255"/>
      <c r="P46" s="256"/>
    </row>
    <row r="47" spans="1:16" x14ac:dyDescent="0.35">
      <c r="A47" s="273"/>
      <c r="B47" s="274"/>
      <c r="C47" s="275"/>
      <c r="D47" s="275"/>
      <c r="E47" s="276"/>
      <c r="F47" s="277"/>
      <c r="G47" s="275"/>
      <c r="H47" s="277"/>
      <c r="I47" s="275"/>
      <c r="J47" s="277"/>
      <c r="K47" s="278"/>
      <c r="L47" s="279"/>
      <c r="M47" s="255"/>
      <c r="P47" s="256"/>
    </row>
    <row r="48" spans="1:16" x14ac:dyDescent="0.35">
      <c r="A48" s="273"/>
      <c r="B48" s="274"/>
      <c r="C48" s="275"/>
      <c r="D48" s="275"/>
      <c r="E48" s="276"/>
      <c r="F48" s="277"/>
      <c r="G48" s="275"/>
      <c r="H48" s="277"/>
      <c r="I48" s="275"/>
      <c r="J48" s="277"/>
      <c r="K48" s="278"/>
      <c r="L48" s="279"/>
      <c r="M48" s="255"/>
      <c r="P48" s="256"/>
    </row>
    <row r="49" spans="1:16" x14ac:dyDescent="0.35">
      <c r="A49" s="273"/>
      <c r="B49" s="274"/>
      <c r="C49" s="275"/>
      <c r="D49" s="275"/>
      <c r="E49" s="276"/>
      <c r="F49" s="277"/>
      <c r="G49" s="275"/>
      <c r="H49" s="277"/>
      <c r="I49" s="275"/>
      <c r="J49" s="277"/>
      <c r="K49" s="278"/>
      <c r="L49" s="279"/>
      <c r="M49" s="255"/>
      <c r="P49" s="256"/>
    </row>
    <row r="50" spans="1:16" x14ac:dyDescent="0.35">
      <c r="A50" s="273"/>
      <c r="B50" s="274"/>
      <c r="C50" s="275"/>
      <c r="D50" s="275"/>
      <c r="E50" s="276"/>
      <c r="F50" s="277"/>
      <c r="G50" s="275"/>
      <c r="H50" s="277"/>
      <c r="I50" s="275"/>
      <c r="J50" s="277"/>
      <c r="K50" s="278"/>
      <c r="L50" s="279"/>
      <c r="M50" s="255"/>
      <c r="P50" s="256"/>
    </row>
    <row r="51" spans="1:16" x14ac:dyDescent="0.35">
      <c r="A51" s="273"/>
      <c r="B51" s="274"/>
      <c r="C51" s="275"/>
      <c r="D51" s="275"/>
      <c r="E51" s="276"/>
      <c r="F51" s="277"/>
      <c r="G51" s="275"/>
      <c r="H51" s="277"/>
      <c r="I51" s="275"/>
      <c r="J51" s="277"/>
      <c r="K51" s="278"/>
      <c r="L51" s="279"/>
      <c r="M51" s="255"/>
      <c r="P51" s="256"/>
    </row>
    <row r="52" spans="1:16" x14ac:dyDescent="0.35">
      <c r="A52" s="273"/>
      <c r="B52" s="274"/>
      <c r="C52" s="275"/>
      <c r="D52" s="275"/>
      <c r="E52" s="276"/>
      <c r="F52" s="277"/>
      <c r="G52" s="275"/>
      <c r="H52" s="277"/>
      <c r="I52" s="275"/>
      <c r="J52" s="277"/>
      <c r="K52" s="278"/>
      <c r="L52" s="279"/>
      <c r="M52" s="255"/>
      <c r="P52" s="256"/>
    </row>
    <row r="53" spans="1:16" x14ac:dyDescent="0.35">
      <c r="A53" s="273"/>
      <c r="B53" s="274"/>
      <c r="C53" s="275"/>
      <c r="D53" s="275"/>
      <c r="E53" s="276"/>
      <c r="F53" s="277"/>
      <c r="G53" s="275"/>
      <c r="H53" s="277"/>
      <c r="I53" s="275"/>
      <c r="J53" s="277"/>
      <c r="K53" s="278"/>
      <c r="L53" s="279"/>
      <c r="M53" s="255"/>
      <c r="P53" s="256"/>
    </row>
    <row r="54" spans="1:16" x14ac:dyDescent="0.35">
      <c r="A54" s="273"/>
      <c r="B54" s="274"/>
      <c r="C54" s="275"/>
      <c r="D54" s="275"/>
      <c r="E54" s="276"/>
      <c r="F54" s="277"/>
      <c r="G54" s="275"/>
      <c r="H54" s="277"/>
      <c r="I54" s="275"/>
      <c r="J54" s="277"/>
      <c r="K54" s="278"/>
      <c r="L54" s="279"/>
      <c r="M54" s="255"/>
      <c r="P54" s="256"/>
    </row>
    <row r="55" spans="1:16" x14ac:dyDescent="0.35">
      <c r="A55" s="273"/>
      <c r="B55" s="274"/>
      <c r="C55" s="275"/>
      <c r="D55" s="275"/>
      <c r="E55" s="276"/>
      <c r="F55" s="277"/>
      <c r="G55" s="275"/>
      <c r="H55" s="277"/>
      <c r="I55" s="275"/>
      <c r="J55" s="277"/>
      <c r="K55" s="278"/>
      <c r="L55" s="279"/>
      <c r="M55" s="255"/>
      <c r="P55" s="256"/>
    </row>
    <row r="56" spans="1:16" x14ac:dyDescent="0.35">
      <c r="A56" s="273"/>
      <c r="B56" s="274"/>
      <c r="C56" s="275"/>
      <c r="D56" s="275"/>
      <c r="E56" s="276"/>
      <c r="F56" s="277"/>
      <c r="G56" s="275"/>
      <c r="H56" s="277"/>
      <c r="I56" s="275"/>
      <c r="J56" s="277"/>
      <c r="K56" s="278"/>
      <c r="L56" s="279"/>
      <c r="M56" s="255"/>
      <c r="P56" s="256"/>
    </row>
    <row r="57" spans="1:16" x14ac:dyDescent="0.35">
      <c r="A57" s="273"/>
      <c r="B57" s="274"/>
      <c r="C57" s="275"/>
      <c r="D57" s="275"/>
      <c r="E57" s="276"/>
      <c r="F57" s="277"/>
      <c r="G57" s="275"/>
      <c r="H57" s="277"/>
      <c r="I57" s="275"/>
      <c r="J57" s="277"/>
      <c r="K57" s="278"/>
      <c r="L57" s="279"/>
      <c r="M57" s="255"/>
      <c r="P57" s="256"/>
    </row>
    <row r="58" spans="1:16" x14ac:dyDescent="0.35">
      <c r="A58" s="571"/>
      <c r="B58" s="571"/>
      <c r="C58" s="323">
        <f>SUM(C7:C43)</f>
        <v>829925.2</v>
      </c>
      <c r="D58" s="572"/>
      <c r="E58" s="572"/>
      <c r="F58" s="572"/>
      <c r="G58" s="572"/>
      <c r="H58" s="572"/>
      <c r="I58" s="572"/>
      <c r="J58" s="572"/>
      <c r="K58" s="572"/>
      <c r="L58" s="572"/>
      <c r="M58" s="255"/>
      <c r="P58" s="256"/>
    </row>
    <row r="59" spans="1:16" x14ac:dyDescent="0.35">
      <c r="A59" s="273"/>
      <c r="B59" s="109"/>
      <c r="C59" s="117"/>
      <c r="D59" s="117"/>
      <c r="E59" s="184"/>
      <c r="F59" s="109"/>
      <c r="G59" s="117"/>
      <c r="H59" s="109"/>
      <c r="I59" s="117"/>
      <c r="J59" s="204"/>
      <c r="K59" s="278"/>
      <c r="L59" s="279"/>
      <c r="M59" s="255"/>
      <c r="P59" s="256"/>
    </row>
    <row r="60" spans="1:16" x14ac:dyDescent="0.35">
      <c r="A60" s="273"/>
      <c r="B60" s="274"/>
      <c r="C60" s="275"/>
      <c r="D60" s="275"/>
      <c r="E60" s="276"/>
      <c r="F60" s="277"/>
      <c r="G60" s="275"/>
      <c r="H60" s="274"/>
      <c r="I60" s="275"/>
      <c r="J60" s="277"/>
      <c r="K60" s="278"/>
      <c r="L60" s="279"/>
      <c r="M60" s="255"/>
      <c r="P60" s="256"/>
    </row>
    <row r="61" spans="1:16" x14ac:dyDescent="0.35">
      <c r="A61" s="273"/>
      <c r="B61" s="274"/>
      <c r="C61" s="275"/>
      <c r="D61" s="275"/>
      <c r="E61" s="276"/>
      <c r="F61" s="277"/>
      <c r="G61" s="275"/>
      <c r="H61" s="274"/>
      <c r="I61" s="275"/>
      <c r="J61" s="277"/>
      <c r="K61" s="278"/>
      <c r="L61" s="279"/>
      <c r="M61" s="255"/>
      <c r="P61" s="256"/>
    </row>
    <row r="62" spans="1:16" x14ac:dyDescent="0.35">
      <c r="A62" s="273"/>
      <c r="B62" s="274"/>
      <c r="C62" s="275"/>
      <c r="D62" s="275"/>
      <c r="E62" s="276"/>
      <c r="F62" s="277"/>
      <c r="G62" s="275"/>
      <c r="H62" s="274"/>
      <c r="I62" s="275"/>
      <c r="J62" s="277"/>
      <c r="K62" s="278"/>
      <c r="L62" s="279"/>
      <c r="M62" s="255"/>
      <c r="P62" s="256"/>
    </row>
    <row r="63" spans="1:16" x14ac:dyDescent="0.35">
      <c r="A63" s="273"/>
      <c r="B63" s="274"/>
      <c r="C63" s="275"/>
      <c r="D63" s="275"/>
      <c r="E63" s="276"/>
      <c r="F63" s="277"/>
      <c r="G63" s="275"/>
      <c r="H63" s="274"/>
      <c r="I63" s="275"/>
      <c r="J63" s="277"/>
      <c r="K63" s="278"/>
      <c r="L63" s="279"/>
      <c r="M63" s="255"/>
      <c r="P63" s="256"/>
    </row>
    <row r="64" spans="1:16" x14ac:dyDescent="0.35">
      <c r="A64" s="273"/>
      <c r="B64" s="274"/>
      <c r="C64" s="275"/>
      <c r="D64" s="275"/>
      <c r="E64" s="276"/>
      <c r="F64" s="277"/>
      <c r="G64" s="275"/>
      <c r="H64" s="274"/>
      <c r="I64" s="275"/>
      <c r="J64" s="277"/>
      <c r="K64" s="278"/>
      <c r="L64" s="279"/>
      <c r="M64" s="255"/>
      <c r="P64" s="256"/>
    </row>
    <row r="65" spans="1:12" x14ac:dyDescent="0.35">
      <c r="A65" s="273"/>
      <c r="B65" s="274"/>
      <c r="C65" s="275"/>
      <c r="D65" s="275"/>
      <c r="E65" s="276"/>
      <c r="F65" s="277"/>
      <c r="G65" s="275"/>
      <c r="H65" s="274"/>
      <c r="I65" s="275"/>
      <c r="J65" s="277"/>
      <c r="K65" s="278"/>
      <c r="L65" s="279"/>
    </row>
    <row r="66" spans="1:12" x14ac:dyDescent="0.35">
      <c r="A66" s="273"/>
      <c r="B66" s="274"/>
      <c r="C66" s="275"/>
      <c r="D66" s="275"/>
      <c r="E66" s="276"/>
      <c r="F66" s="277"/>
      <c r="G66" s="275"/>
      <c r="H66" s="274"/>
      <c r="I66" s="275"/>
      <c r="J66" s="277"/>
      <c r="K66" s="278"/>
      <c r="L66" s="279"/>
    </row>
    <row r="67" spans="1:12" x14ac:dyDescent="0.35">
      <c r="A67" s="273"/>
      <c r="B67" s="274"/>
      <c r="C67" s="275"/>
      <c r="D67" s="275"/>
      <c r="E67" s="276"/>
      <c r="F67" s="277"/>
      <c r="G67" s="275"/>
      <c r="H67" s="274"/>
      <c r="I67" s="275"/>
      <c r="J67" s="277"/>
      <c r="K67" s="278"/>
      <c r="L67" s="279"/>
    </row>
    <row r="68" spans="1:12" x14ac:dyDescent="0.35">
      <c r="A68" s="273"/>
      <c r="B68" s="274"/>
      <c r="C68" s="275"/>
      <c r="D68" s="275"/>
      <c r="E68" s="276"/>
      <c r="F68" s="277"/>
      <c r="G68" s="275"/>
      <c r="H68" s="274"/>
      <c r="I68" s="275"/>
      <c r="J68" s="277"/>
      <c r="K68" s="278"/>
      <c r="L68" s="279"/>
    </row>
    <row r="69" spans="1:12" x14ac:dyDescent="0.35">
      <c r="A69" s="273"/>
      <c r="B69" s="274"/>
      <c r="C69" s="275"/>
      <c r="D69" s="275"/>
      <c r="E69" s="276"/>
      <c r="F69" s="277"/>
      <c r="G69" s="275"/>
      <c r="H69" s="274"/>
      <c r="I69" s="275"/>
      <c r="J69" s="277"/>
      <c r="K69" s="278"/>
      <c r="L69" s="279"/>
    </row>
    <row r="70" spans="1:12" x14ac:dyDescent="0.35">
      <c r="A70" s="273"/>
      <c r="B70" s="274"/>
      <c r="C70" s="275"/>
      <c r="D70" s="275"/>
      <c r="E70" s="276"/>
      <c r="F70" s="277"/>
      <c r="G70" s="275"/>
      <c r="H70" s="274"/>
      <c r="I70" s="275"/>
      <c r="J70" s="277"/>
      <c r="K70" s="278"/>
      <c r="L70" s="279"/>
    </row>
    <row r="71" spans="1:12" x14ac:dyDescent="0.35">
      <c r="A71" s="273"/>
      <c r="B71" s="274"/>
      <c r="C71" s="275"/>
      <c r="D71" s="275"/>
      <c r="E71" s="276"/>
      <c r="F71" s="277"/>
      <c r="G71" s="275"/>
      <c r="H71" s="274"/>
      <c r="I71" s="275"/>
      <c r="J71" s="277"/>
      <c r="K71" s="278"/>
      <c r="L71" s="279"/>
    </row>
    <row r="72" spans="1:12" x14ac:dyDescent="0.35">
      <c r="A72" s="273"/>
      <c r="B72" s="274"/>
      <c r="C72" s="275"/>
      <c r="D72" s="275"/>
      <c r="E72" s="276"/>
      <c r="F72" s="277"/>
      <c r="G72" s="275"/>
      <c r="H72" s="274"/>
      <c r="I72" s="275"/>
      <c r="J72" s="277"/>
      <c r="K72" s="278"/>
      <c r="L72" s="279"/>
    </row>
    <row r="73" spans="1:12" x14ac:dyDescent="0.35">
      <c r="A73" s="273"/>
      <c r="B73" s="274"/>
      <c r="C73" s="275"/>
      <c r="D73" s="275"/>
      <c r="E73" s="276"/>
      <c r="F73" s="277"/>
      <c r="G73" s="275"/>
      <c r="H73" s="274"/>
      <c r="I73" s="275"/>
      <c r="J73" s="277"/>
      <c r="K73" s="278"/>
      <c r="L73" s="279"/>
    </row>
    <row r="74" spans="1:12" x14ac:dyDescent="0.35">
      <c r="A74" s="273"/>
      <c r="B74" s="274"/>
      <c r="C74" s="275"/>
      <c r="D74" s="275"/>
      <c r="E74" s="276"/>
      <c r="F74" s="277"/>
      <c r="G74" s="275"/>
      <c r="H74" s="274"/>
      <c r="I74" s="275"/>
      <c r="J74" s="277"/>
      <c r="K74" s="278"/>
      <c r="L74" s="279"/>
    </row>
    <row r="75" spans="1:12" x14ac:dyDescent="0.35">
      <c r="A75" s="273"/>
      <c r="B75" s="274"/>
      <c r="C75" s="275"/>
      <c r="D75" s="275"/>
      <c r="E75" s="276"/>
      <c r="F75" s="277"/>
      <c r="G75" s="275"/>
      <c r="H75" s="274"/>
      <c r="I75" s="275"/>
      <c r="J75" s="277"/>
      <c r="K75" s="278"/>
      <c r="L75" s="279"/>
    </row>
    <row r="76" spans="1:12" x14ac:dyDescent="0.35">
      <c r="A76" s="273"/>
      <c r="B76" s="274"/>
      <c r="C76" s="275"/>
      <c r="D76" s="275"/>
      <c r="E76" s="276"/>
      <c r="F76" s="277"/>
      <c r="G76" s="275"/>
      <c r="H76" s="274"/>
      <c r="I76" s="275"/>
      <c r="J76" s="277"/>
      <c r="K76" s="278"/>
      <c r="L76" s="279"/>
    </row>
    <row r="77" spans="1:12" x14ac:dyDescent="0.35">
      <c r="A77" s="273"/>
      <c r="B77" s="274"/>
      <c r="C77" s="275"/>
      <c r="D77" s="275"/>
      <c r="E77" s="276"/>
      <c r="F77" s="277"/>
      <c r="G77" s="275"/>
      <c r="H77" s="274"/>
      <c r="I77" s="275"/>
      <c r="J77" s="277"/>
      <c r="K77" s="278"/>
      <c r="L77" s="279"/>
    </row>
    <row r="78" spans="1:12" ht="56.25" x14ac:dyDescent="0.35">
      <c r="A78" s="273">
        <v>23</v>
      </c>
      <c r="B78" s="274"/>
      <c r="C78" s="275"/>
      <c r="D78" s="275"/>
      <c r="E78" s="276" t="s">
        <v>14</v>
      </c>
      <c r="F78" s="277"/>
      <c r="G78" s="275"/>
      <c r="H78" s="274"/>
      <c r="I78" s="275"/>
      <c r="J78" s="277" t="s">
        <v>15</v>
      </c>
      <c r="K78" s="278"/>
      <c r="L78" s="279"/>
    </row>
    <row r="79" spans="1:12" ht="56.25" x14ac:dyDescent="0.35">
      <c r="A79" s="273">
        <v>24</v>
      </c>
      <c r="B79" s="274"/>
      <c r="C79" s="275"/>
      <c r="D79" s="275"/>
      <c r="E79" s="276" t="s">
        <v>14</v>
      </c>
      <c r="F79" s="277"/>
      <c r="G79" s="275"/>
      <c r="H79" s="274"/>
      <c r="I79" s="275"/>
      <c r="J79" s="277" t="s">
        <v>15</v>
      </c>
      <c r="K79" s="278"/>
      <c r="L79" s="279"/>
    </row>
    <row r="80" spans="1:12" ht="56.25" x14ac:dyDescent="0.35">
      <c r="A80" s="273">
        <v>25</v>
      </c>
      <c r="B80" s="274"/>
      <c r="C80" s="275"/>
      <c r="D80" s="275"/>
      <c r="E80" s="276" t="s">
        <v>14</v>
      </c>
      <c r="F80" s="277"/>
      <c r="G80" s="275"/>
      <c r="H80" s="274"/>
      <c r="I80" s="275"/>
      <c r="J80" s="277" t="s">
        <v>15</v>
      </c>
      <c r="K80" s="278"/>
      <c r="L80" s="279"/>
    </row>
    <row r="81" spans="1:12" ht="56.25" x14ac:dyDescent="0.35">
      <c r="A81" s="273">
        <v>26</v>
      </c>
      <c r="B81" s="274"/>
      <c r="C81" s="275"/>
      <c r="D81" s="275"/>
      <c r="E81" s="276" t="s">
        <v>14</v>
      </c>
      <c r="F81" s="277"/>
      <c r="G81" s="275"/>
      <c r="H81" s="274"/>
      <c r="I81" s="275"/>
      <c r="J81" s="277" t="s">
        <v>15</v>
      </c>
      <c r="K81" s="278"/>
      <c r="L81" s="279"/>
    </row>
    <row r="82" spans="1:12" ht="56.25" x14ac:dyDescent="0.35">
      <c r="A82" s="243">
        <v>27</v>
      </c>
      <c r="B82" s="282"/>
      <c r="C82" s="283"/>
      <c r="D82" s="283"/>
      <c r="E82" s="284" t="s">
        <v>14</v>
      </c>
      <c r="F82" s="285"/>
      <c r="G82" s="283"/>
      <c r="H82" s="282"/>
      <c r="I82" s="283"/>
      <c r="J82" s="285" t="s">
        <v>15</v>
      </c>
      <c r="K82" s="286"/>
      <c r="L82" s="287"/>
    </row>
    <row r="83" spans="1:12" ht="56.25" x14ac:dyDescent="0.35">
      <c r="A83" s="251">
        <v>21</v>
      </c>
      <c r="B83" s="252"/>
      <c r="C83" s="245"/>
      <c r="D83" s="245"/>
      <c r="E83" s="246" t="s">
        <v>14</v>
      </c>
      <c r="F83" s="247"/>
      <c r="G83" s="245"/>
      <c r="H83" s="252"/>
      <c r="I83" s="245"/>
      <c r="J83" s="247" t="s">
        <v>15</v>
      </c>
      <c r="K83" s="248"/>
      <c r="L83" s="249"/>
    </row>
    <row r="84" spans="1:12" ht="56.25" x14ac:dyDescent="0.35">
      <c r="A84" s="243">
        <v>22</v>
      </c>
      <c r="B84" s="252"/>
      <c r="C84" s="245"/>
      <c r="D84" s="245"/>
      <c r="E84" s="246" t="s">
        <v>14</v>
      </c>
      <c r="F84" s="247"/>
      <c r="G84" s="245"/>
      <c r="H84" s="252"/>
      <c r="I84" s="245"/>
      <c r="J84" s="247" t="s">
        <v>15</v>
      </c>
      <c r="K84" s="248"/>
      <c r="L84" s="249"/>
    </row>
    <row r="85" spans="1:12" ht="56.25" x14ac:dyDescent="0.35">
      <c r="A85" s="243">
        <v>23</v>
      </c>
      <c r="B85" s="252"/>
      <c r="C85" s="245"/>
      <c r="D85" s="245"/>
      <c r="E85" s="246" t="s">
        <v>14</v>
      </c>
      <c r="F85" s="247"/>
      <c r="G85" s="245"/>
      <c r="H85" s="252"/>
      <c r="I85" s="245"/>
      <c r="J85" s="247" t="s">
        <v>15</v>
      </c>
      <c r="K85" s="248"/>
      <c r="L85" s="249"/>
    </row>
    <row r="86" spans="1:12" ht="56.25" x14ac:dyDescent="0.35">
      <c r="A86" s="251">
        <v>24</v>
      </c>
      <c r="B86" s="252"/>
      <c r="C86" s="245"/>
      <c r="D86" s="245"/>
      <c r="E86" s="246" t="s">
        <v>14</v>
      </c>
      <c r="F86" s="247"/>
      <c r="G86" s="245"/>
      <c r="H86" s="252"/>
      <c r="I86" s="245"/>
      <c r="J86" s="247" t="s">
        <v>15</v>
      </c>
      <c r="K86" s="248"/>
      <c r="L86" s="249"/>
    </row>
    <row r="87" spans="1:12" ht="56.25" x14ac:dyDescent="0.35">
      <c r="A87" s="243">
        <v>25</v>
      </c>
      <c r="B87" s="252"/>
      <c r="C87" s="245"/>
      <c r="D87" s="245"/>
      <c r="E87" s="246" t="s">
        <v>14</v>
      </c>
      <c r="F87" s="247"/>
      <c r="G87" s="245"/>
      <c r="H87" s="252"/>
      <c r="I87" s="245"/>
      <c r="J87" s="247" t="s">
        <v>15</v>
      </c>
      <c r="K87" s="248"/>
      <c r="L87" s="249"/>
    </row>
    <row r="88" spans="1:12" ht="56.25" x14ac:dyDescent="0.35">
      <c r="A88" s="243">
        <v>26</v>
      </c>
      <c r="B88" s="252"/>
      <c r="C88" s="245"/>
      <c r="D88" s="245"/>
      <c r="E88" s="246" t="s">
        <v>14</v>
      </c>
      <c r="F88" s="247"/>
      <c r="G88" s="245"/>
      <c r="H88" s="252"/>
      <c r="I88" s="245"/>
      <c r="J88" s="247" t="s">
        <v>15</v>
      </c>
      <c r="K88" s="248"/>
      <c r="L88" s="249"/>
    </row>
    <row r="89" spans="1:12" ht="56.25" x14ac:dyDescent="0.35">
      <c r="A89" s="251">
        <v>27</v>
      </c>
      <c r="B89" s="252"/>
      <c r="C89" s="245"/>
      <c r="D89" s="245"/>
      <c r="E89" s="246" t="s">
        <v>14</v>
      </c>
      <c r="F89" s="247"/>
      <c r="G89" s="245"/>
      <c r="H89" s="252"/>
      <c r="I89" s="245"/>
      <c r="J89" s="247" t="s">
        <v>15</v>
      </c>
      <c r="K89" s="248"/>
      <c r="L89" s="249"/>
    </row>
    <row r="90" spans="1:12" ht="56.25" x14ac:dyDescent="0.35">
      <c r="A90" s="251">
        <v>21</v>
      </c>
      <c r="B90" s="252"/>
      <c r="C90" s="245"/>
      <c r="D90" s="245"/>
      <c r="E90" s="246" t="s">
        <v>14</v>
      </c>
      <c r="F90" s="247"/>
      <c r="G90" s="245"/>
      <c r="H90" s="252"/>
      <c r="I90" s="245"/>
      <c r="J90" s="247" t="s">
        <v>15</v>
      </c>
      <c r="K90" s="248"/>
      <c r="L90" s="249"/>
    </row>
    <row r="91" spans="1:12" ht="56.25" x14ac:dyDescent="0.35">
      <c r="A91" s="243">
        <v>22</v>
      </c>
      <c r="B91" s="252"/>
      <c r="C91" s="245"/>
      <c r="D91" s="245"/>
      <c r="E91" s="246" t="s">
        <v>14</v>
      </c>
      <c r="F91" s="247"/>
      <c r="G91" s="245"/>
      <c r="H91" s="252"/>
      <c r="I91" s="245"/>
      <c r="J91" s="247" t="s">
        <v>15</v>
      </c>
      <c r="K91" s="248"/>
      <c r="L91" s="249"/>
    </row>
    <row r="92" spans="1:12" ht="56.25" x14ac:dyDescent="0.35">
      <c r="A92" s="243">
        <v>23</v>
      </c>
      <c r="B92" s="252"/>
      <c r="C92" s="245"/>
      <c r="D92" s="245"/>
      <c r="E92" s="246" t="s">
        <v>14</v>
      </c>
      <c r="F92" s="247"/>
      <c r="G92" s="245"/>
      <c r="H92" s="252"/>
      <c r="I92" s="245"/>
      <c r="J92" s="247" t="s">
        <v>15</v>
      </c>
      <c r="K92" s="248"/>
      <c r="L92" s="249"/>
    </row>
    <row r="93" spans="1:12" ht="56.25" x14ac:dyDescent="0.35">
      <c r="A93" s="251">
        <v>24</v>
      </c>
      <c r="B93" s="252"/>
      <c r="C93" s="245"/>
      <c r="D93" s="245"/>
      <c r="E93" s="246" t="s">
        <v>14</v>
      </c>
      <c r="F93" s="247"/>
      <c r="G93" s="245"/>
      <c r="H93" s="252"/>
      <c r="I93" s="245"/>
      <c r="J93" s="247" t="s">
        <v>15</v>
      </c>
      <c r="K93" s="248"/>
      <c r="L93" s="249"/>
    </row>
    <row r="94" spans="1:12" ht="56.25" x14ac:dyDescent="0.35">
      <c r="A94" s="243">
        <v>25</v>
      </c>
      <c r="B94" s="252"/>
      <c r="C94" s="245"/>
      <c r="D94" s="245"/>
      <c r="E94" s="246" t="s">
        <v>14</v>
      </c>
      <c r="F94" s="247"/>
      <c r="G94" s="245"/>
      <c r="H94" s="252"/>
      <c r="I94" s="245"/>
      <c r="J94" s="247" t="s">
        <v>15</v>
      </c>
      <c r="K94" s="248"/>
      <c r="L94" s="249"/>
    </row>
    <row r="95" spans="1:12" ht="56.25" x14ac:dyDescent="0.35">
      <c r="A95" s="243">
        <v>26</v>
      </c>
      <c r="B95" s="252"/>
      <c r="C95" s="245"/>
      <c r="D95" s="245"/>
      <c r="E95" s="246" t="s">
        <v>14</v>
      </c>
      <c r="F95" s="247"/>
      <c r="G95" s="245"/>
      <c r="H95" s="252"/>
      <c r="I95" s="245"/>
      <c r="J95" s="247" t="s">
        <v>15</v>
      </c>
      <c r="K95" s="248"/>
      <c r="L95" s="249"/>
    </row>
    <row r="96" spans="1:12" ht="56.25" x14ac:dyDescent="0.35">
      <c r="A96" s="251">
        <v>27</v>
      </c>
      <c r="B96" s="252"/>
      <c r="C96" s="245"/>
      <c r="D96" s="245"/>
      <c r="E96" s="246" t="s">
        <v>14</v>
      </c>
      <c r="F96" s="247"/>
      <c r="G96" s="245"/>
      <c r="H96" s="252"/>
      <c r="I96" s="245"/>
      <c r="J96" s="247" t="s">
        <v>15</v>
      </c>
      <c r="K96" s="248"/>
      <c r="L96" s="249"/>
    </row>
    <row r="97" spans="1:12" ht="56.25" x14ac:dyDescent="0.35">
      <c r="A97" s="251">
        <v>21</v>
      </c>
      <c r="B97" s="252"/>
      <c r="C97" s="245"/>
      <c r="D97" s="245"/>
      <c r="E97" s="246" t="s">
        <v>14</v>
      </c>
      <c r="F97" s="247"/>
      <c r="G97" s="245"/>
      <c r="H97" s="252"/>
      <c r="I97" s="245"/>
      <c r="J97" s="247" t="s">
        <v>15</v>
      </c>
      <c r="K97" s="248"/>
      <c r="L97" s="249"/>
    </row>
    <row r="98" spans="1:12" ht="56.25" x14ac:dyDescent="0.35">
      <c r="A98" s="243">
        <v>22</v>
      </c>
      <c r="B98" s="252"/>
      <c r="C98" s="245"/>
      <c r="D98" s="245"/>
      <c r="E98" s="246" t="s">
        <v>14</v>
      </c>
      <c r="F98" s="247"/>
      <c r="G98" s="245"/>
      <c r="H98" s="252"/>
      <c r="I98" s="245"/>
      <c r="J98" s="247" t="s">
        <v>15</v>
      </c>
      <c r="K98" s="248"/>
      <c r="L98" s="249"/>
    </row>
    <row r="99" spans="1:12" ht="56.25" x14ac:dyDescent="0.35">
      <c r="A99" s="243">
        <v>23</v>
      </c>
      <c r="B99" s="252"/>
      <c r="C99" s="245"/>
      <c r="D99" s="245"/>
      <c r="E99" s="246" t="s">
        <v>14</v>
      </c>
      <c r="F99" s="247"/>
      <c r="G99" s="245"/>
      <c r="H99" s="252"/>
      <c r="I99" s="245"/>
      <c r="J99" s="247" t="s">
        <v>15</v>
      </c>
      <c r="K99" s="248"/>
      <c r="L99" s="249"/>
    </row>
    <row r="100" spans="1:12" ht="56.25" x14ac:dyDescent="0.35">
      <c r="A100" s="251">
        <v>24</v>
      </c>
      <c r="B100" s="252"/>
      <c r="C100" s="245"/>
      <c r="D100" s="245"/>
      <c r="E100" s="246" t="s">
        <v>14</v>
      </c>
      <c r="F100" s="247"/>
      <c r="G100" s="245"/>
      <c r="H100" s="252"/>
      <c r="I100" s="245"/>
      <c r="J100" s="247" t="s">
        <v>15</v>
      </c>
      <c r="K100" s="248"/>
      <c r="L100" s="249"/>
    </row>
    <row r="101" spans="1:12" ht="56.25" x14ac:dyDescent="0.35">
      <c r="A101" s="243">
        <v>25</v>
      </c>
      <c r="B101" s="252"/>
      <c r="C101" s="245"/>
      <c r="D101" s="245"/>
      <c r="E101" s="246" t="s">
        <v>14</v>
      </c>
      <c r="F101" s="247"/>
      <c r="G101" s="245"/>
      <c r="H101" s="252"/>
      <c r="I101" s="245"/>
      <c r="J101" s="247" t="s">
        <v>15</v>
      </c>
      <c r="K101" s="248"/>
      <c r="L101" s="249"/>
    </row>
    <row r="102" spans="1:12" ht="56.25" x14ac:dyDescent="0.35">
      <c r="A102" s="243">
        <v>26</v>
      </c>
      <c r="B102" s="252"/>
      <c r="C102" s="245"/>
      <c r="D102" s="245"/>
      <c r="E102" s="246" t="s">
        <v>14</v>
      </c>
      <c r="F102" s="247"/>
      <c r="G102" s="245"/>
      <c r="H102" s="252"/>
      <c r="I102" s="245"/>
      <c r="J102" s="247" t="s">
        <v>15</v>
      </c>
      <c r="K102" s="248"/>
      <c r="L102" s="249"/>
    </row>
    <row r="103" spans="1:12" ht="56.25" x14ac:dyDescent="0.35">
      <c r="A103" s="251">
        <v>27</v>
      </c>
      <c r="B103" s="252"/>
      <c r="C103" s="245"/>
      <c r="D103" s="245"/>
      <c r="E103" s="246" t="s">
        <v>14</v>
      </c>
      <c r="F103" s="247"/>
      <c r="G103" s="245"/>
      <c r="H103" s="252"/>
      <c r="I103" s="245"/>
      <c r="J103" s="247" t="s">
        <v>15</v>
      </c>
      <c r="K103" s="248"/>
      <c r="L103" s="249"/>
    </row>
    <row r="104" spans="1:12" ht="56.25" x14ac:dyDescent="0.35">
      <c r="A104" s="251">
        <v>21</v>
      </c>
      <c r="B104" s="252"/>
      <c r="C104" s="245"/>
      <c r="D104" s="245"/>
      <c r="E104" s="246" t="s">
        <v>14</v>
      </c>
      <c r="F104" s="247"/>
      <c r="G104" s="245"/>
      <c r="H104" s="252"/>
      <c r="I104" s="245"/>
      <c r="J104" s="247" t="s">
        <v>15</v>
      </c>
      <c r="K104" s="248"/>
      <c r="L104" s="249"/>
    </row>
    <row r="105" spans="1:12" ht="56.25" x14ac:dyDescent="0.35">
      <c r="A105" s="243">
        <v>22</v>
      </c>
      <c r="B105" s="252"/>
      <c r="C105" s="245"/>
      <c r="D105" s="245"/>
      <c r="E105" s="246" t="s">
        <v>14</v>
      </c>
      <c r="F105" s="247"/>
      <c r="G105" s="245"/>
      <c r="H105" s="252"/>
      <c r="I105" s="245"/>
      <c r="J105" s="247" t="s">
        <v>15</v>
      </c>
      <c r="K105" s="248"/>
      <c r="L105" s="249"/>
    </row>
    <row r="106" spans="1:12" ht="56.25" x14ac:dyDescent="0.35">
      <c r="A106" s="243">
        <v>23</v>
      </c>
      <c r="B106" s="252"/>
      <c r="C106" s="245"/>
      <c r="D106" s="245"/>
      <c r="E106" s="246" t="s">
        <v>14</v>
      </c>
      <c r="F106" s="247"/>
      <c r="G106" s="245"/>
      <c r="H106" s="252"/>
      <c r="I106" s="245"/>
      <c r="J106" s="247" t="s">
        <v>15</v>
      </c>
      <c r="K106" s="248"/>
      <c r="L106" s="249"/>
    </row>
    <row r="107" spans="1:12" ht="56.25" x14ac:dyDescent="0.35">
      <c r="A107" s="251">
        <v>24</v>
      </c>
      <c r="B107" s="252"/>
      <c r="C107" s="245"/>
      <c r="D107" s="245"/>
      <c r="E107" s="246" t="s">
        <v>14</v>
      </c>
      <c r="F107" s="247"/>
      <c r="G107" s="245"/>
      <c r="H107" s="252"/>
      <c r="I107" s="245"/>
      <c r="J107" s="247" t="s">
        <v>15</v>
      </c>
      <c r="K107" s="248"/>
      <c r="L107" s="249"/>
    </row>
    <row r="108" spans="1:12" ht="56.25" x14ac:dyDescent="0.35">
      <c r="A108" s="243">
        <v>25</v>
      </c>
      <c r="B108" s="252"/>
      <c r="C108" s="245"/>
      <c r="D108" s="245"/>
      <c r="E108" s="246" t="s">
        <v>14</v>
      </c>
      <c r="F108" s="247"/>
      <c r="G108" s="245"/>
      <c r="H108" s="252"/>
      <c r="I108" s="245"/>
      <c r="J108" s="247" t="s">
        <v>15</v>
      </c>
      <c r="K108" s="248"/>
      <c r="L108" s="249"/>
    </row>
    <row r="109" spans="1:12" ht="56.25" x14ac:dyDescent="0.35">
      <c r="A109" s="243">
        <v>26</v>
      </c>
      <c r="B109" s="252"/>
      <c r="C109" s="245"/>
      <c r="D109" s="245"/>
      <c r="E109" s="246" t="s">
        <v>14</v>
      </c>
      <c r="F109" s="247"/>
      <c r="G109" s="245"/>
      <c r="H109" s="252"/>
      <c r="I109" s="245"/>
      <c r="J109" s="247" t="s">
        <v>15</v>
      </c>
      <c r="K109" s="248"/>
      <c r="L109" s="249"/>
    </row>
    <row r="110" spans="1:12" ht="56.25" x14ac:dyDescent="0.35">
      <c r="A110" s="251">
        <v>27</v>
      </c>
      <c r="B110" s="252"/>
      <c r="C110" s="245"/>
      <c r="D110" s="245"/>
      <c r="E110" s="246" t="s">
        <v>14</v>
      </c>
      <c r="F110" s="247"/>
      <c r="G110" s="245"/>
      <c r="H110" s="252"/>
      <c r="I110" s="245"/>
      <c r="J110" s="247" t="s">
        <v>15</v>
      </c>
      <c r="K110" s="248"/>
      <c r="L110" s="249"/>
    </row>
    <row r="111" spans="1:12" ht="56.25" x14ac:dyDescent="0.35">
      <c r="A111" s="251">
        <v>21</v>
      </c>
      <c r="B111" s="252"/>
      <c r="C111" s="245"/>
      <c r="D111" s="245"/>
      <c r="E111" s="246" t="s">
        <v>14</v>
      </c>
      <c r="F111" s="247"/>
      <c r="G111" s="245"/>
      <c r="H111" s="252"/>
      <c r="I111" s="245"/>
      <c r="J111" s="247" t="s">
        <v>15</v>
      </c>
      <c r="K111" s="248"/>
      <c r="L111" s="249"/>
    </row>
    <row r="112" spans="1:12" ht="56.25" x14ac:dyDescent="0.35">
      <c r="A112" s="243">
        <v>22</v>
      </c>
      <c r="B112" s="252"/>
      <c r="C112" s="245"/>
      <c r="D112" s="245"/>
      <c r="E112" s="246" t="s">
        <v>14</v>
      </c>
      <c r="F112" s="247"/>
      <c r="G112" s="245"/>
      <c r="H112" s="252"/>
      <c r="I112" s="245"/>
      <c r="J112" s="247" t="s">
        <v>15</v>
      </c>
      <c r="K112" s="248"/>
      <c r="L112" s="249"/>
    </row>
    <row r="113" spans="1:12" ht="56.25" x14ac:dyDescent="0.35">
      <c r="A113" s="243">
        <v>23</v>
      </c>
      <c r="B113" s="252"/>
      <c r="C113" s="245"/>
      <c r="D113" s="245"/>
      <c r="E113" s="246" t="s">
        <v>14</v>
      </c>
      <c r="F113" s="247"/>
      <c r="G113" s="245"/>
      <c r="H113" s="252"/>
      <c r="I113" s="245"/>
      <c r="J113" s="247" t="s">
        <v>15</v>
      </c>
      <c r="K113" s="248"/>
      <c r="L113" s="249"/>
    </row>
    <row r="114" spans="1:12" ht="56.25" x14ac:dyDescent="0.35">
      <c r="A114" s="251">
        <v>24</v>
      </c>
      <c r="B114" s="252"/>
      <c r="C114" s="245"/>
      <c r="D114" s="245"/>
      <c r="E114" s="246" t="s">
        <v>14</v>
      </c>
      <c r="F114" s="247"/>
      <c r="G114" s="245"/>
      <c r="H114" s="252"/>
      <c r="I114" s="245"/>
      <c r="J114" s="247" t="s">
        <v>15</v>
      </c>
      <c r="K114" s="248"/>
      <c r="L114" s="249"/>
    </row>
    <row r="115" spans="1:12" ht="56.25" x14ac:dyDescent="0.35">
      <c r="A115" s="243">
        <v>25</v>
      </c>
      <c r="B115" s="252"/>
      <c r="C115" s="245"/>
      <c r="D115" s="245"/>
      <c r="E115" s="246" t="s">
        <v>14</v>
      </c>
      <c r="F115" s="247"/>
      <c r="G115" s="245"/>
      <c r="H115" s="252"/>
      <c r="I115" s="245"/>
      <c r="J115" s="247" t="s">
        <v>15</v>
      </c>
      <c r="K115" s="248"/>
      <c r="L115" s="249"/>
    </row>
    <row r="116" spans="1:12" ht="56.25" x14ac:dyDescent="0.35">
      <c r="A116" s="243">
        <v>26</v>
      </c>
      <c r="B116" s="252"/>
      <c r="C116" s="245"/>
      <c r="D116" s="245"/>
      <c r="E116" s="246" t="s">
        <v>14</v>
      </c>
      <c r="F116" s="247"/>
      <c r="G116" s="245"/>
      <c r="H116" s="252"/>
      <c r="I116" s="245"/>
      <c r="J116" s="247" t="s">
        <v>15</v>
      </c>
      <c r="K116" s="248"/>
      <c r="L116" s="249"/>
    </row>
    <row r="117" spans="1:12" ht="56.25" x14ac:dyDescent="0.35">
      <c r="A117" s="251">
        <v>27</v>
      </c>
      <c r="B117" s="252"/>
      <c r="C117" s="245"/>
      <c r="D117" s="245"/>
      <c r="E117" s="246" t="s">
        <v>14</v>
      </c>
      <c r="F117" s="247"/>
      <c r="G117" s="245"/>
      <c r="H117" s="252"/>
      <c r="I117" s="245"/>
      <c r="J117" s="247" t="s">
        <v>15</v>
      </c>
      <c r="K117" s="248"/>
      <c r="L117" s="249"/>
    </row>
    <row r="118" spans="1:12" ht="56.25" x14ac:dyDescent="0.35">
      <c r="A118" s="251">
        <v>21</v>
      </c>
      <c r="B118" s="252"/>
      <c r="C118" s="245"/>
      <c r="D118" s="245"/>
      <c r="E118" s="246" t="s">
        <v>14</v>
      </c>
      <c r="F118" s="247"/>
      <c r="G118" s="245"/>
      <c r="H118" s="252"/>
      <c r="I118" s="245"/>
      <c r="J118" s="247" t="s">
        <v>15</v>
      </c>
      <c r="K118" s="248"/>
      <c r="L118" s="249"/>
    </row>
    <row r="119" spans="1:12" ht="56.25" x14ac:dyDescent="0.35">
      <c r="A119" s="243">
        <v>22</v>
      </c>
      <c r="B119" s="252"/>
      <c r="C119" s="245"/>
      <c r="D119" s="245"/>
      <c r="E119" s="246" t="s">
        <v>14</v>
      </c>
      <c r="F119" s="247"/>
      <c r="G119" s="245"/>
      <c r="H119" s="252"/>
      <c r="I119" s="245"/>
      <c r="J119" s="247" t="s">
        <v>15</v>
      </c>
      <c r="K119" s="248"/>
      <c r="L119" s="249"/>
    </row>
    <row r="120" spans="1:12" ht="56.25" x14ac:dyDescent="0.35">
      <c r="A120" s="243">
        <v>23</v>
      </c>
      <c r="B120" s="252"/>
      <c r="C120" s="245"/>
      <c r="D120" s="245"/>
      <c r="E120" s="246" t="s">
        <v>14</v>
      </c>
      <c r="F120" s="247"/>
      <c r="G120" s="245"/>
      <c r="H120" s="252"/>
      <c r="I120" s="245"/>
      <c r="J120" s="247" t="s">
        <v>15</v>
      </c>
      <c r="K120" s="248"/>
      <c r="L120" s="249"/>
    </row>
    <row r="121" spans="1:12" ht="56.25" x14ac:dyDescent="0.35">
      <c r="A121" s="251">
        <v>24</v>
      </c>
      <c r="B121" s="252"/>
      <c r="C121" s="245"/>
      <c r="D121" s="245"/>
      <c r="E121" s="246" t="s">
        <v>14</v>
      </c>
      <c r="F121" s="247"/>
      <c r="G121" s="245"/>
      <c r="H121" s="252"/>
      <c r="I121" s="245"/>
      <c r="J121" s="247" t="s">
        <v>15</v>
      </c>
      <c r="K121" s="248"/>
      <c r="L121" s="249"/>
    </row>
    <row r="122" spans="1:12" ht="56.25" x14ac:dyDescent="0.35">
      <c r="A122" s="243">
        <v>25</v>
      </c>
      <c r="B122" s="252"/>
      <c r="C122" s="245"/>
      <c r="D122" s="245"/>
      <c r="E122" s="246" t="s">
        <v>14</v>
      </c>
      <c r="F122" s="247"/>
      <c r="G122" s="245"/>
      <c r="H122" s="252"/>
      <c r="I122" s="245"/>
      <c r="J122" s="247" t="s">
        <v>15</v>
      </c>
      <c r="K122" s="248"/>
      <c r="L122" s="249"/>
    </row>
    <row r="123" spans="1:12" ht="56.25" x14ac:dyDescent="0.35">
      <c r="A123" s="243">
        <v>26</v>
      </c>
      <c r="B123" s="252"/>
      <c r="C123" s="245"/>
      <c r="D123" s="245"/>
      <c r="E123" s="246" t="s">
        <v>14</v>
      </c>
      <c r="F123" s="247"/>
      <c r="G123" s="245"/>
      <c r="H123" s="252"/>
      <c r="I123" s="245"/>
      <c r="J123" s="247" t="s">
        <v>15</v>
      </c>
      <c r="K123" s="248"/>
      <c r="L123" s="249"/>
    </row>
    <row r="124" spans="1:12" ht="56.25" x14ac:dyDescent="0.35">
      <c r="A124" s="251">
        <v>27</v>
      </c>
      <c r="B124" s="252"/>
      <c r="C124" s="245"/>
      <c r="D124" s="245"/>
      <c r="E124" s="246" t="s">
        <v>14</v>
      </c>
      <c r="F124" s="247"/>
      <c r="G124" s="245"/>
      <c r="H124" s="252"/>
      <c r="I124" s="245"/>
      <c r="J124" s="247" t="s">
        <v>15</v>
      </c>
      <c r="K124" s="248"/>
      <c r="L124" s="249"/>
    </row>
    <row r="125" spans="1:12" ht="56.25" x14ac:dyDescent="0.35">
      <c r="A125" s="251">
        <v>21</v>
      </c>
      <c r="B125" s="252"/>
      <c r="C125" s="245"/>
      <c r="D125" s="245"/>
      <c r="E125" s="246" t="s">
        <v>14</v>
      </c>
      <c r="F125" s="247"/>
      <c r="G125" s="245"/>
      <c r="H125" s="252"/>
      <c r="I125" s="245"/>
      <c r="J125" s="247" t="s">
        <v>15</v>
      </c>
      <c r="K125" s="248"/>
      <c r="L125" s="249"/>
    </row>
    <row r="126" spans="1:12" ht="56.25" x14ac:dyDescent="0.35">
      <c r="A126" s="243">
        <v>22</v>
      </c>
      <c r="B126" s="252"/>
      <c r="C126" s="245"/>
      <c r="D126" s="245"/>
      <c r="E126" s="246" t="s">
        <v>14</v>
      </c>
      <c r="F126" s="247"/>
      <c r="G126" s="245"/>
      <c r="H126" s="252"/>
      <c r="I126" s="245"/>
      <c r="J126" s="247" t="s">
        <v>15</v>
      </c>
      <c r="K126" s="248"/>
      <c r="L126" s="249"/>
    </row>
    <row r="127" spans="1:12" ht="56.25" x14ac:dyDescent="0.35">
      <c r="A127" s="243">
        <v>23</v>
      </c>
      <c r="B127" s="252"/>
      <c r="C127" s="245"/>
      <c r="D127" s="245"/>
      <c r="E127" s="246" t="s">
        <v>14</v>
      </c>
      <c r="F127" s="247"/>
      <c r="G127" s="245"/>
      <c r="H127" s="252"/>
      <c r="I127" s="245"/>
      <c r="J127" s="247" t="s">
        <v>15</v>
      </c>
      <c r="K127" s="248"/>
      <c r="L127" s="249"/>
    </row>
    <row r="128" spans="1:12" ht="56.25" x14ac:dyDescent="0.35">
      <c r="A128" s="251">
        <v>24</v>
      </c>
      <c r="B128" s="252"/>
      <c r="C128" s="245"/>
      <c r="D128" s="245"/>
      <c r="E128" s="246" t="s">
        <v>14</v>
      </c>
      <c r="F128" s="247"/>
      <c r="G128" s="245"/>
      <c r="H128" s="252"/>
      <c r="I128" s="245"/>
      <c r="J128" s="247" t="s">
        <v>15</v>
      </c>
      <c r="K128" s="248"/>
      <c r="L128" s="249"/>
    </row>
    <row r="129" spans="1:12" ht="56.25" x14ac:dyDescent="0.35">
      <c r="A129" s="243">
        <v>25</v>
      </c>
      <c r="B129" s="252"/>
      <c r="C129" s="245"/>
      <c r="D129" s="245"/>
      <c r="E129" s="246" t="s">
        <v>14</v>
      </c>
      <c r="F129" s="247"/>
      <c r="G129" s="245"/>
      <c r="H129" s="252"/>
      <c r="I129" s="245"/>
      <c r="J129" s="247" t="s">
        <v>15</v>
      </c>
      <c r="K129" s="248"/>
      <c r="L129" s="249"/>
    </row>
    <row r="130" spans="1:12" ht="56.25" x14ac:dyDescent="0.35">
      <c r="A130" s="243">
        <v>26</v>
      </c>
      <c r="B130" s="252"/>
      <c r="C130" s="245"/>
      <c r="D130" s="245"/>
      <c r="E130" s="246" t="s">
        <v>14</v>
      </c>
      <c r="F130" s="247"/>
      <c r="G130" s="245"/>
      <c r="H130" s="252"/>
      <c r="I130" s="245"/>
      <c r="J130" s="247" t="s">
        <v>15</v>
      </c>
      <c r="K130" s="248"/>
      <c r="L130" s="249"/>
    </row>
    <row r="131" spans="1:12" ht="56.25" x14ac:dyDescent="0.35">
      <c r="A131" s="251">
        <v>27</v>
      </c>
      <c r="B131" s="252"/>
      <c r="C131" s="245"/>
      <c r="D131" s="245"/>
      <c r="E131" s="246" t="s">
        <v>14</v>
      </c>
      <c r="F131" s="247"/>
      <c r="G131" s="245"/>
      <c r="H131" s="252"/>
      <c r="I131" s="245"/>
      <c r="J131" s="247" t="s">
        <v>15</v>
      </c>
      <c r="K131" s="248"/>
      <c r="L131" s="249"/>
    </row>
    <row r="132" spans="1:12" x14ac:dyDescent="0.35">
      <c r="L132" s="238"/>
    </row>
    <row r="133" spans="1:12" x14ac:dyDescent="0.35">
      <c r="L133" s="238"/>
    </row>
    <row r="134" spans="1:12" x14ac:dyDescent="0.35">
      <c r="L134" s="238"/>
    </row>
    <row r="135" spans="1:12" x14ac:dyDescent="0.35">
      <c r="L135" s="238"/>
    </row>
    <row r="136" spans="1:12" x14ac:dyDescent="0.35">
      <c r="L136" s="238"/>
    </row>
    <row r="137" spans="1:12" x14ac:dyDescent="0.35">
      <c r="L137" s="238"/>
    </row>
    <row r="138" spans="1:12" x14ac:dyDescent="0.35">
      <c r="L138" s="238"/>
    </row>
    <row r="139" spans="1:12" x14ac:dyDescent="0.35">
      <c r="L139" s="238"/>
    </row>
    <row r="140" spans="1:12" x14ac:dyDescent="0.35">
      <c r="L140" s="238"/>
    </row>
    <row r="141" spans="1:12" x14ac:dyDescent="0.35">
      <c r="L141" s="238"/>
    </row>
    <row r="142" spans="1:12" x14ac:dyDescent="0.35">
      <c r="L142" s="238"/>
    </row>
    <row r="143" spans="1:12" x14ac:dyDescent="0.35">
      <c r="L143" s="238"/>
    </row>
    <row r="144" spans="1:12" x14ac:dyDescent="0.35">
      <c r="L144" s="238"/>
    </row>
    <row r="145" spans="12:12" x14ac:dyDescent="0.35">
      <c r="L145" s="238"/>
    </row>
    <row r="146" spans="12:12" x14ac:dyDescent="0.35">
      <c r="L146" s="238"/>
    </row>
    <row r="147" spans="12:12" x14ac:dyDescent="0.35">
      <c r="L147" s="238"/>
    </row>
    <row r="148" spans="12:12" x14ac:dyDescent="0.35">
      <c r="L148" s="238"/>
    </row>
    <row r="149" spans="12:12" x14ac:dyDescent="0.35">
      <c r="L149" s="238"/>
    </row>
    <row r="150" spans="12:12" x14ac:dyDescent="0.35">
      <c r="L150" s="238"/>
    </row>
    <row r="151" spans="12:12" x14ac:dyDescent="0.35">
      <c r="L151" s="238"/>
    </row>
    <row r="152" spans="12:12" x14ac:dyDescent="0.35">
      <c r="L152" s="238"/>
    </row>
    <row r="153" spans="12:12" x14ac:dyDescent="0.35">
      <c r="L153" s="238"/>
    </row>
    <row r="154" spans="12:12" x14ac:dyDescent="0.35">
      <c r="L154" s="238"/>
    </row>
    <row r="155" spans="12:12" x14ac:dyDescent="0.35">
      <c r="L155" s="238"/>
    </row>
    <row r="156" spans="12:12" x14ac:dyDescent="0.35">
      <c r="L156" s="238"/>
    </row>
    <row r="157" spans="12:12" x14ac:dyDescent="0.35">
      <c r="L157" s="238"/>
    </row>
    <row r="158" spans="12:12" x14ac:dyDescent="0.35">
      <c r="L158" s="238"/>
    </row>
    <row r="159" spans="12:12" x14ac:dyDescent="0.35">
      <c r="L159" s="238"/>
    </row>
    <row r="160" spans="12:12" x14ac:dyDescent="0.35">
      <c r="L160" s="238"/>
    </row>
    <row r="161" spans="12:12" x14ac:dyDescent="0.35">
      <c r="L161" s="238"/>
    </row>
    <row r="162" spans="12:12" x14ac:dyDescent="0.35">
      <c r="L162" s="238"/>
    </row>
    <row r="163" spans="12:12" x14ac:dyDescent="0.35">
      <c r="L163" s="238"/>
    </row>
    <row r="164" spans="12:12" x14ac:dyDescent="0.35">
      <c r="L164" s="238"/>
    </row>
    <row r="165" spans="12:12" x14ac:dyDescent="0.35">
      <c r="L165" s="238"/>
    </row>
    <row r="166" spans="12:12" x14ac:dyDescent="0.35">
      <c r="L166" s="238"/>
    </row>
    <row r="167" spans="12:12" x14ac:dyDescent="0.35">
      <c r="L167" s="238"/>
    </row>
    <row r="168" spans="12:12" x14ac:dyDescent="0.35">
      <c r="L168" s="238"/>
    </row>
    <row r="169" spans="12:12" x14ac:dyDescent="0.35">
      <c r="L169" s="238"/>
    </row>
    <row r="170" spans="12:12" x14ac:dyDescent="0.35">
      <c r="L170" s="238"/>
    </row>
    <row r="171" spans="12:12" x14ac:dyDescent="0.35">
      <c r="L171" s="238"/>
    </row>
    <row r="172" spans="12:12" x14ac:dyDescent="0.35">
      <c r="L172" s="238"/>
    </row>
    <row r="173" spans="12:12" x14ac:dyDescent="0.35">
      <c r="L173" s="238"/>
    </row>
    <row r="174" spans="12:12" x14ac:dyDescent="0.35">
      <c r="L174" s="238"/>
    </row>
    <row r="175" spans="12:12" x14ac:dyDescent="0.35">
      <c r="L175" s="238"/>
    </row>
    <row r="176" spans="12:12" x14ac:dyDescent="0.35">
      <c r="L176" s="238"/>
    </row>
    <row r="177" spans="12:12" x14ac:dyDescent="0.35">
      <c r="L177" s="238"/>
    </row>
    <row r="178" spans="12:12" x14ac:dyDescent="0.35">
      <c r="L178" s="238"/>
    </row>
    <row r="179" spans="12:12" x14ac:dyDescent="0.35">
      <c r="L179" s="238"/>
    </row>
    <row r="180" spans="12:12" x14ac:dyDescent="0.35">
      <c r="L180" s="238"/>
    </row>
    <row r="181" spans="12:12" x14ac:dyDescent="0.35">
      <c r="L181" s="238"/>
    </row>
    <row r="182" spans="12:12" x14ac:dyDescent="0.35">
      <c r="L182" s="238"/>
    </row>
    <row r="183" spans="12:12" x14ac:dyDescent="0.35">
      <c r="L183" s="238"/>
    </row>
    <row r="184" spans="12:12" x14ac:dyDescent="0.35">
      <c r="L184" s="238"/>
    </row>
    <row r="185" spans="12:12" x14ac:dyDescent="0.35">
      <c r="L185" s="238"/>
    </row>
    <row r="186" spans="12:12" x14ac:dyDescent="0.35">
      <c r="L186" s="238"/>
    </row>
    <row r="187" spans="12:12" x14ac:dyDescent="0.35">
      <c r="L187" s="238"/>
    </row>
    <row r="188" spans="12:12" x14ac:dyDescent="0.35">
      <c r="L188" s="238"/>
    </row>
    <row r="189" spans="12:12" x14ac:dyDescent="0.35">
      <c r="L189" s="238"/>
    </row>
    <row r="190" spans="12:12" x14ac:dyDescent="0.35">
      <c r="L190" s="238"/>
    </row>
    <row r="191" spans="12:12" x14ac:dyDescent="0.35">
      <c r="L191" s="238"/>
    </row>
    <row r="192" spans="12:12" x14ac:dyDescent="0.35">
      <c r="L192" s="238"/>
    </row>
    <row r="193" spans="12:12" x14ac:dyDescent="0.35">
      <c r="L193" s="238"/>
    </row>
    <row r="194" spans="12:12" x14ac:dyDescent="0.35">
      <c r="L194" s="238"/>
    </row>
    <row r="195" spans="12:12" x14ac:dyDescent="0.35">
      <c r="L195" s="238"/>
    </row>
    <row r="196" spans="12:12" x14ac:dyDescent="0.35">
      <c r="L196" s="238"/>
    </row>
    <row r="197" spans="12:12" x14ac:dyDescent="0.35">
      <c r="L197" s="238"/>
    </row>
    <row r="198" spans="12:12" x14ac:dyDescent="0.35">
      <c r="L198" s="238"/>
    </row>
    <row r="199" spans="12:12" x14ac:dyDescent="0.35">
      <c r="L199" s="238"/>
    </row>
    <row r="200" spans="12:12" x14ac:dyDescent="0.35">
      <c r="L200" s="238"/>
    </row>
    <row r="201" spans="12:12" x14ac:dyDescent="0.35">
      <c r="L201" s="238"/>
    </row>
    <row r="202" spans="12:12" x14ac:dyDescent="0.35">
      <c r="L202" s="238"/>
    </row>
    <row r="203" spans="12:12" x14ac:dyDescent="0.35">
      <c r="L203" s="238"/>
    </row>
    <row r="204" spans="12:12" x14ac:dyDescent="0.35">
      <c r="L204" s="238"/>
    </row>
    <row r="205" spans="12:12" x14ac:dyDescent="0.35">
      <c r="L205" s="238"/>
    </row>
    <row r="206" spans="12:12" x14ac:dyDescent="0.35">
      <c r="L206" s="238"/>
    </row>
    <row r="207" spans="12:12" x14ac:dyDescent="0.35">
      <c r="L207" s="238"/>
    </row>
    <row r="208" spans="12:12" x14ac:dyDescent="0.35">
      <c r="L208" s="238"/>
    </row>
    <row r="209" spans="12:12" x14ac:dyDescent="0.35">
      <c r="L209" s="238"/>
    </row>
    <row r="210" spans="12:12" x14ac:dyDescent="0.35">
      <c r="L210" s="238"/>
    </row>
    <row r="211" spans="12:12" x14ac:dyDescent="0.35">
      <c r="L211" s="238"/>
    </row>
    <row r="212" spans="12:12" x14ac:dyDescent="0.35">
      <c r="L212" s="238"/>
    </row>
    <row r="213" spans="12:12" x14ac:dyDescent="0.35">
      <c r="L213" s="238"/>
    </row>
    <row r="214" spans="12:12" x14ac:dyDescent="0.35">
      <c r="L214" s="238"/>
    </row>
    <row r="215" spans="12:12" x14ac:dyDescent="0.35">
      <c r="L215" s="238"/>
    </row>
    <row r="216" spans="12:12" x14ac:dyDescent="0.35">
      <c r="L216" s="238"/>
    </row>
    <row r="217" spans="12:12" x14ac:dyDescent="0.35">
      <c r="L217" s="238"/>
    </row>
    <row r="218" spans="12:12" x14ac:dyDescent="0.35">
      <c r="L218" s="238"/>
    </row>
    <row r="219" spans="12:12" x14ac:dyDescent="0.35">
      <c r="L219" s="238"/>
    </row>
    <row r="220" spans="12:12" x14ac:dyDescent="0.35">
      <c r="L220" s="238"/>
    </row>
    <row r="221" spans="12:12" x14ac:dyDescent="0.35">
      <c r="L221" s="238"/>
    </row>
    <row r="222" spans="12:12" x14ac:dyDescent="0.35">
      <c r="L222" s="238"/>
    </row>
    <row r="223" spans="12:12" x14ac:dyDescent="0.35">
      <c r="L223" s="238"/>
    </row>
    <row r="224" spans="12:12" x14ac:dyDescent="0.35">
      <c r="L224" s="238"/>
    </row>
    <row r="225" spans="12:12" x14ac:dyDescent="0.35">
      <c r="L225" s="238"/>
    </row>
    <row r="226" spans="12:12" x14ac:dyDescent="0.35">
      <c r="L226" s="238"/>
    </row>
    <row r="227" spans="12:12" x14ac:dyDescent="0.35">
      <c r="L227" s="238"/>
    </row>
    <row r="228" spans="12:12" x14ac:dyDescent="0.35">
      <c r="L228" s="238"/>
    </row>
    <row r="229" spans="12:12" x14ac:dyDescent="0.35">
      <c r="L229" s="238"/>
    </row>
    <row r="230" spans="12:12" x14ac:dyDescent="0.35">
      <c r="L230" s="238"/>
    </row>
    <row r="231" spans="12:12" x14ac:dyDescent="0.35">
      <c r="L231" s="238"/>
    </row>
    <row r="232" spans="12:12" x14ac:dyDescent="0.35">
      <c r="L232" s="238"/>
    </row>
    <row r="233" spans="12:12" x14ac:dyDescent="0.35">
      <c r="L233" s="238"/>
    </row>
    <row r="234" spans="12:12" x14ac:dyDescent="0.35">
      <c r="L234" s="238"/>
    </row>
    <row r="235" spans="12:12" x14ac:dyDescent="0.35">
      <c r="L235" s="238"/>
    </row>
    <row r="236" spans="12:12" x14ac:dyDescent="0.35">
      <c r="L236" s="238"/>
    </row>
    <row r="237" spans="12:12" x14ac:dyDescent="0.35">
      <c r="L237" s="238"/>
    </row>
    <row r="238" spans="12:12" x14ac:dyDescent="0.35">
      <c r="L238" s="238"/>
    </row>
    <row r="239" spans="12:12" x14ac:dyDescent="0.35">
      <c r="L239" s="238"/>
    </row>
    <row r="240" spans="12:12" x14ac:dyDescent="0.35">
      <c r="L240" s="238"/>
    </row>
    <row r="241" spans="12:12" x14ac:dyDescent="0.35">
      <c r="L241" s="238"/>
    </row>
    <row r="242" spans="12:12" x14ac:dyDescent="0.35">
      <c r="L242" s="238"/>
    </row>
    <row r="243" spans="12:12" x14ac:dyDescent="0.35">
      <c r="L243" s="238"/>
    </row>
    <row r="244" spans="12:12" x14ac:dyDescent="0.35">
      <c r="L244" s="238"/>
    </row>
    <row r="245" spans="12:12" x14ac:dyDescent="0.35">
      <c r="L245" s="238"/>
    </row>
    <row r="246" spans="12:12" x14ac:dyDescent="0.35">
      <c r="L246" s="238"/>
    </row>
    <row r="247" spans="12:12" x14ac:dyDescent="0.35">
      <c r="L247" s="238"/>
    </row>
    <row r="248" spans="12:12" x14ac:dyDescent="0.35">
      <c r="L248" s="238"/>
    </row>
    <row r="249" spans="12:12" x14ac:dyDescent="0.35">
      <c r="L249" s="238"/>
    </row>
    <row r="250" spans="12:12" x14ac:dyDescent="0.35">
      <c r="L250" s="238"/>
    </row>
    <row r="251" spans="12:12" x14ac:dyDescent="0.35">
      <c r="L251" s="238"/>
    </row>
    <row r="252" spans="12:12" x14ac:dyDescent="0.35">
      <c r="L252" s="238"/>
    </row>
    <row r="253" spans="12:12" x14ac:dyDescent="0.35">
      <c r="L253" s="238"/>
    </row>
    <row r="254" spans="12:12" x14ac:dyDescent="0.35">
      <c r="L254" s="238"/>
    </row>
    <row r="255" spans="12:12" x14ac:dyDescent="0.35">
      <c r="L255" s="238"/>
    </row>
    <row r="256" spans="12:12" x14ac:dyDescent="0.35">
      <c r="L256" s="238"/>
    </row>
    <row r="257" spans="12:12" x14ac:dyDescent="0.35">
      <c r="L257" s="238"/>
    </row>
    <row r="258" spans="12:12" x14ac:dyDescent="0.35">
      <c r="L258" s="238"/>
    </row>
    <row r="259" spans="12:12" x14ac:dyDescent="0.35">
      <c r="L259" s="238"/>
    </row>
    <row r="260" spans="12:12" x14ac:dyDescent="0.35">
      <c r="L260" s="238"/>
    </row>
    <row r="261" spans="12:12" x14ac:dyDescent="0.35">
      <c r="L261" s="238"/>
    </row>
    <row r="262" spans="12:12" x14ac:dyDescent="0.35">
      <c r="L262" s="238"/>
    </row>
    <row r="263" spans="12:12" x14ac:dyDescent="0.35">
      <c r="L263" s="238"/>
    </row>
    <row r="264" spans="12:12" x14ac:dyDescent="0.35">
      <c r="L264" s="238"/>
    </row>
    <row r="265" spans="12:12" x14ac:dyDescent="0.35">
      <c r="L265" s="238"/>
    </row>
    <row r="266" spans="12:12" x14ac:dyDescent="0.35">
      <c r="L266" s="238"/>
    </row>
    <row r="267" spans="12:12" x14ac:dyDescent="0.35">
      <c r="L267" s="238"/>
    </row>
    <row r="268" spans="12:12" x14ac:dyDescent="0.35">
      <c r="L268" s="238"/>
    </row>
    <row r="269" spans="12:12" x14ac:dyDescent="0.35">
      <c r="L269" s="238"/>
    </row>
    <row r="270" spans="12:12" x14ac:dyDescent="0.35">
      <c r="L270" s="238"/>
    </row>
    <row r="271" spans="12:12" x14ac:dyDescent="0.35">
      <c r="L271" s="238"/>
    </row>
    <row r="272" spans="12:12" x14ac:dyDescent="0.35">
      <c r="L272" s="238"/>
    </row>
    <row r="273" spans="12:12" x14ac:dyDescent="0.35">
      <c r="L273" s="238"/>
    </row>
    <row r="274" spans="12:12" x14ac:dyDescent="0.35">
      <c r="L274" s="238"/>
    </row>
    <row r="275" spans="12:12" x14ac:dyDescent="0.35">
      <c r="L275" s="238"/>
    </row>
    <row r="276" spans="12:12" x14ac:dyDescent="0.35">
      <c r="L276" s="238"/>
    </row>
    <row r="277" spans="12:12" x14ac:dyDescent="0.35">
      <c r="L277" s="238"/>
    </row>
    <row r="278" spans="12:12" x14ac:dyDescent="0.35">
      <c r="L278" s="238"/>
    </row>
    <row r="279" spans="12:12" x14ac:dyDescent="0.35">
      <c r="L279" s="238"/>
    </row>
    <row r="280" spans="12:12" x14ac:dyDescent="0.35">
      <c r="L280" s="238"/>
    </row>
    <row r="281" spans="12:12" x14ac:dyDescent="0.35">
      <c r="L281" s="238"/>
    </row>
    <row r="282" spans="12:12" x14ac:dyDescent="0.35">
      <c r="L282" s="238"/>
    </row>
    <row r="283" spans="12:12" x14ac:dyDescent="0.35">
      <c r="L283" s="238"/>
    </row>
    <row r="284" spans="12:12" x14ac:dyDescent="0.35">
      <c r="L284" s="238"/>
    </row>
    <row r="285" spans="12:12" x14ac:dyDescent="0.35">
      <c r="L285" s="238"/>
    </row>
    <row r="286" spans="12:12" x14ac:dyDescent="0.35">
      <c r="L286" s="238"/>
    </row>
    <row r="287" spans="12:12" x14ac:dyDescent="0.35">
      <c r="L287" s="238"/>
    </row>
    <row r="288" spans="12:12" x14ac:dyDescent="0.35">
      <c r="L288" s="238"/>
    </row>
    <row r="289" spans="12:12" x14ac:dyDescent="0.35">
      <c r="L289" s="238"/>
    </row>
    <row r="290" spans="12:12" x14ac:dyDescent="0.35">
      <c r="L290" s="238"/>
    </row>
    <row r="291" spans="12:12" x14ac:dyDescent="0.35">
      <c r="L291" s="238"/>
    </row>
    <row r="292" spans="12:12" x14ac:dyDescent="0.35">
      <c r="L292" s="238"/>
    </row>
    <row r="293" spans="12:12" x14ac:dyDescent="0.35">
      <c r="L293" s="238"/>
    </row>
    <row r="294" spans="12:12" x14ac:dyDescent="0.35">
      <c r="L294" s="238"/>
    </row>
    <row r="295" spans="12:12" x14ac:dyDescent="0.35">
      <c r="L295" s="238"/>
    </row>
    <row r="296" spans="12:12" x14ac:dyDescent="0.35">
      <c r="L296" s="238"/>
    </row>
    <row r="297" spans="12:12" x14ac:dyDescent="0.35">
      <c r="L297" s="238"/>
    </row>
    <row r="298" spans="12:12" x14ac:dyDescent="0.35">
      <c r="L298" s="238"/>
    </row>
    <row r="299" spans="12:12" x14ac:dyDescent="0.35">
      <c r="L299" s="238"/>
    </row>
    <row r="300" spans="12:12" x14ac:dyDescent="0.35">
      <c r="L300" s="238"/>
    </row>
    <row r="301" spans="12:12" x14ac:dyDescent="0.35">
      <c r="L301" s="238"/>
    </row>
    <row r="302" spans="12:12" x14ac:dyDescent="0.35">
      <c r="L302" s="238"/>
    </row>
    <row r="303" spans="12:12" x14ac:dyDescent="0.35">
      <c r="L303" s="238"/>
    </row>
    <row r="304" spans="12:12" x14ac:dyDescent="0.35">
      <c r="L304" s="238"/>
    </row>
    <row r="305" spans="12:12" x14ac:dyDescent="0.35">
      <c r="L305" s="238"/>
    </row>
    <row r="306" spans="12:12" x14ac:dyDescent="0.35">
      <c r="L306" s="238"/>
    </row>
    <row r="307" spans="12:12" x14ac:dyDescent="0.35">
      <c r="L307" s="238"/>
    </row>
    <row r="308" spans="12:12" x14ac:dyDescent="0.35">
      <c r="L308" s="238"/>
    </row>
    <row r="309" spans="12:12" x14ac:dyDescent="0.35">
      <c r="L309" s="238"/>
    </row>
    <row r="310" spans="12:12" x14ac:dyDescent="0.35">
      <c r="L310" s="238"/>
    </row>
    <row r="311" spans="12:12" x14ac:dyDescent="0.35">
      <c r="L311" s="238"/>
    </row>
    <row r="312" spans="12:12" x14ac:dyDescent="0.35">
      <c r="L312" s="238"/>
    </row>
    <row r="313" spans="12:12" x14ac:dyDescent="0.35">
      <c r="L313" s="238"/>
    </row>
    <row r="314" spans="12:12" x14ac:dyDescent="0.35">
      <c r="L314" s="238"/>
    </row>
    <row r="315" spans="12:12" x14ac:dyDescent="0.35">
      <c r="L315" s="238"/>
    </row>
    <row r="316" spans="12:12" x14ac:dyDescent="0.35">
      <c r="L316" s="238"/>
    </row>
    <row r="317" spans="12:12" x14ac:dyDescent="0.35">
      <c r="L317" s="238"/>
    </row>
    <row r="318" spans="12:12" x14ac:dyDescent="0.35">
      <c r="L318" s="238"/>
    </row>
    <row r="319" spans="12:12" x14ac:dyDescent="0.35">
      <c r="L319" s="238"/>
    </row>
    <row r="320" spans="12:12" x14ac:dyDescent="0.35">
      <c r="L320" s="238"/>
    </row>
    <row r="321" spans="12:12" x14ac:dyDescent="0.35">
      <c r="L321" s="238"/>
    </row>
    <row r="322" spans="12:12" x14ac:dyDescent="0.35">
      <c r="L322" s="238"/>
    </row>
    <row r="323" spans="12:12" x14ac:dyDescent="0.35">
      <c r="L323" s="238"/>
    </row>
    <row r="324" spans="12:12" x14ac:dyDescent="0.35">
      <c r="L324" s="238"/>
    </row>
    <row r="325" spans="12:12" x14ac:dyDescent="0.35">
      <c r="L325" s="238"/>
    </row>
    <row r="326" spans="12:12" x14ac:dyDescent="0.35">
      <c r="L326" s="238"/>
    </row>
    <row r="327" spans="12:12" x14ac:dyDescent="0.35">
      <c r="L327" s="238"/>
    </row>
    <row r="328" spans="12:12" x14ac:dyDescent="0.35">
      <c r="L328" s="238"/>
    </row>
    <row r="329" spans="12:12" x14ac:dyDescent="0.35">
      <c r="L329" s="238"/>
    </row>
    <row r="330" spans="12:12" x14ac:dyDescent="0.35">
      <c r="L330" s="238"/>
    </row>
    <row r="331" spans="12:12" x14ac:dyDescent="0.35">
      <c r="L331" s="238"/>
    </row>
    <row r="332" spans="12:12" x14ac:dyDescent="0.35">
      <c r="L332" s="238"/>
    </row>
    <row r="333" spans="12:12" x14ac:dyDescent="0.35">
      <c r="L333" s="238"/>
    </row>
    <row r="334" spans="12:12" x14ac:dyDescent="0.35">
      <c r="L334" s="238"/>
    </row>
    <row r="335" spans="12:12" x14ac:dyDescent="0.35">
      <c r="L335" s="238"/>
    </row>
    <row r="336" spans="12:12" x14ac:dyDescent="0.35">
      <c r="L336" s="238"/>
    </row>
    <row r="337" spans="12:12" x14ac:dyDescent="0.35">
      <c r="L337" s="238"/>
    </row>
    <row r="338" spans="12:12" x14ac:dyDescent="0.35">
      <c r="L338" s="238"/>
    </row>
    <row r="339" spans="12:12" x14ac:dyDescent="0.35">
      <c r="L339" s="238"/>
    </row>
    <row r="340" spans="12:12" x14ac:dyDescent="0.35">
      <c r="L340" s="238"/>
    </row>
    <row r="341" spans="12:12" x14ac:dyDescent="0.35">
      <c r="L341" s="238"/>
    </row>
    <row r="342" spans="12:12" x14ac:dyDescent="0.35">
      <c r="L342" s="238"/>
    </row>
    <row r="343" spans="12:12" x14ac:dyDescent="0.35">
      <c r="L343" s="238"/>
    </row>
    <row r="344" spans="12:12" x14ac:dyDescent="0.35">
      <c r="L344" s="238"/>
    </row>
    <row r="345" spans="12:12" x14ac:dyDescent="0.35">
      <c r="L345" s="238"/>
    </row>
    <row r="346" spans="12:12" x14ac:dyDescent="0.35">
      <c r="L346" s="238"/>
    </row>
    <row r="347" spans="12:12" x14ac:dyDescent="0.35">
      <c r="L347" s="238"/>
    </row>
    <row r="348" spans="12:12" x14ac:dyDescent="0.35">
      <c r="L348" s="238"/>
    </row>
    <row r="349" spans="12:12" x14ac:dyDescent="0.35">
      <c r="L349" s="238"/>
    </row>
    <row r="350" spans="12:12" x14ac:dyDescent="0.35">
      <c r="L350" s="238"/>
    </row>
    <row r="351" spans="12:12" x14ac:dyDescent="0.35">
      <c r="L351" s="238"/>
    </row>
    <row r="352" spans="12:12" x14ac:dyDescent="0.35">
      <c r="L352" s="238"/>
    </row>
    <row r="353" spans="12:12" x14ac:dyDescent="0.35">
      <c r="L353" s="238"/>
    </row>
    <row r="354" spans="12:12" x14ac:dyDescent="0.35">
      <c r="L354" s="238"/>
    </row>
    <row r="355" spans="12:12" x14ac:dyDescent="0.35">
      <c r="L355" s="238"/>
    </row>
    <row r="356" spans="12:12" x14ac:dyDescent="0.35">
      <c r="L356" s="238"/>
    </row>
    <row r="357" spans="12:12" x14ac:dyDescent="0.35">
      <c r="L357" s="238"/>
    </row>
    <row r="358" spans="12:12" x14ac:dyDescent="0.35">
      <c r="L358" s="238"/>
    </row>
    <row r="359" spans="12:12" x14ac:dyDescent="0.35">
      <c r="L359" s="238"/>
    </row>
    <row r="360" spans="12:12" x14ac:dyDescent="0.35">
      <c r="L360" s="238"/>
    </row>
    <row r="361" spans="12:12" x14ac:dyDescent="0.35">
      <c r="L361" s="238"/>
    </row>
    <row r="362" spans="12:12" x14ac:dyDescent="0.35">
      <c r="L362" s="238"/>
    </row>
    <row r="363" spans="12:12" x14ac:dyDescent="0.35">
      <c r="L363" s="238"/>
    </row>
    <row r="364" spans="12:12" x14ac:dyDescent="0.35">
      <c r="L364" s="238"/>
    </row>
    <row r="365" spans="12:12" x14ac:dyDescent="0.35">
      <c r="L365" s="238"/>
    </row>
    <row r="366" spans="12:12" x14ac:dyDescent="0.35">
      <c r="L366" s="238"/>
    </row>
    <row r="367" spans="12:12" x14ac:dyDescent="0.35">
      <c r="L367" s="238"/>
    </row>
    <row r="368" spans="12:12" x14ac:dyDescent="0.35">
      <c r="L368" s="238"/>
    </row>
    <row r="369" spans="12:12" x14ac:dyDescent="0.35">
      <c r="L369" s="238"/>
    </row>
    <row r="370" spans="12:12" x14ac:dyDescent="0.35">
      <c r="L370" s="238"/>
    </row>
    <row r="371" spans="12:12" x14ac:dyDescent="0.35">
      <c r="L371" s="238"/>
    </row>
    <row r="372" spans="12:12" x14ac:dyDescent="0.35">
      <c r="L372" s="238"/>
    </row>
    <row r="373" spans="12:12" x14ac:dyDescent="0.35">
      <c r="L373" s="238"/>
    </row>
    <row r="374" spans="12:12" x14ac:dyDescent="0.35">
      <c r="L374" s="238"/>
    </row>
    <row r="375" spans="12:12" x14ac:dyDescent="0.35">
      <c r="L375" s="238"/>
    </row>
    <row r="376" spans="12:12" x14ac:dyDescent="0.35">
      <c r="L376" s="238"/>
    </row>
    <row r="377" spans="12:12" x14ac:dyDescent="0.35">
      <c r="L377" s="238"/>
    </row>
    <row r="378" spans="12:12" x14ac:dyDescent="0.35">
      <c r="L378" s="238"/>
    </row>
    <row r="379" spans="12:12" x14ac:dyDescent="0.35">
      <c r="L379" s="238"/>
    </row>
    <row r="380" spans="12:12" x14ac:dyDescent="0.35">
      <c r="L380" s="238"/>
    </row>
    <row r="381" spans="12:12" x14ac:dyDescent="0.35">
      <c r="L381" s="238"/>
    </row>
    <row r="382" spans="12:12" x14ac:dyDescent="0.35">
      <c r="L382" s="238"/>
    </row>
    <row r="383" spans="12:12" x14ac:dyDescent="0.35">
      <c r="L383" s="238"/>
    </row>
    <row r="384" spans="12:12" x14ac:dyDescent="0.35">
      <c r="L384" s="238"/>
    </row>
    <row r="385" spans="12:12" x14ac:dyDescent="0.35">
      <c r="L385" s="238"/>
    </row>
    <row r="386" spans="12:12" x14ac:dyDescent="0.35">
      <c r="L386" s="238"/>
    </row>
    <row r="387" spans="12:12" x14ac:dyDescent="0.35">
      <c r="L387" s="238"/>
    </row>
    <row r="388" spans="12:12" x14ac:dyDescent="0.35">
      <c r="L388" s="238"/>
    </row>
    <row r="389" spans="12:12" x14ac:dyDescent="0.35">
      <c r="L389" s="238"/>
    </row>
    <row r="390" spans="12:12" x14ac:dyDescent="0.35">
      <c r="L390" s="238"/>
    </row>
    <row r="391" spans="12:12" x14ac:dyDescent="0.35">
      <c r="L391" s="238"/>
    </row>
    <row r="392" spans="12:12" x14ac:dyDescent="0.35">
      <c r="L392" s="238"/>
    </row>
    <row r="393" spans="12:12" x14ac:dyDescent="0.35">
      <c r="L393" s="238"/>
    </row>
    <row r="394" spans="12:12" x14ac:dyDescent="0.35">
      <c r="L394" s="238"/>
    </row>
    <row r="395" spans="12:12" x14ac:dyDescent="0.35">
      <c r="L395" s="238"/>
    </row>
    <row r="396" spans="12:12" x14ac:dyDescent="0.35">
      <c r="L396" s="238"/>
    </row>
    <row r="397" spans="12:12" x14ac:dyDescent="0.35">
      <c r="L397" s="238"/>
    </row>
    <row r="398" spans="12:12" x14ac:dyDescent="0.35">
      <c r="L398" s="238"/>
    </row>
    <row r="399" spans="12:12" x14ac:dyDescent="0.35">
      <c r="L399" s="238"/>
    </row>
    <row r="400" spans="12:12" x14ac:dyDescent="0.35">
      <c r="L400" s="238"/>
    </row>
    <row r="401" spans="12:12" x14ac:dyDescent="0.35">
      <c r="L401" s="238"/>
    </row>
    <row r="402" spans="12:12" x14ac:dyDescent="0.35">
      <c r="L402" s="238"/>
    </row>
    <row r="403" spans="12:12" x14ac:dyDescent="0.35">
      <c r="L403" s="238"/>
    </row>
    <row r="404" spans="12:12" x14ac:dyDescent="0.35">
      <c r="L404" s="238"/>
    </row>
    <row r="405" spans="12:12" x14ac:dyDescent="0.35">
      <c r="L405" s="238"/>
    </row>
    <row r="406" spans="12:12" x14ac:dyDescent="0.35">
      <c r="L406" s="238"/>
    </row>
    <row r="407" spans="12:12" x14ac:dyDescent="0.35">
      <c r="L407" s="238"/>
    </row>
    <row r="408" spans="12:12" x14ac:dyDescent="0.35">
      <c r="L408" s="238"/>
    </row>
    <row r="409" spans="12:12" x14ac:dyDescent="0.35">
      <c r="L409" s="238"/>
    </row>
    <row r="410" spans="12:12" x14ac:dyDescent="0.35">
      <c r="L410" s="238"/>
    </row>
    <row r="411" spans="12:12" x14ac:dyDescent="0.35">
      <c r="L411" s="238"/>
    </row>
    <row r="412" spans="12:12" x14ac:dyDescent="0.35">
      <c r="L412" s="238"/>
    </row>
    <row r="413" spans="12:12" x14ac:dyDescent="0.35">
      <c r="L413" s="238"/>
    </row>
    <row r="414" spans="12:12" x14ac:dyDescent="0.35">
      <c r="L414" s="238"/>
    </row>
    <row r="415" spans="12:12" x14ac:dyDescent="0.35">
      <c r="L415" s="238"/>
    </row>
    <row r="416" spans="12:12" x14ac:dyDescent="0.35">
      <c r="L416" s="238"/>
    </row>
    <row r="417" spans="12:12" x14ac:dyDescent="0.35">
      <c r="L417" s="238"/>
    </row>
    <row r="418" spans="12:12" x14ac:dyDescent="0.35">
      <c r="L418" s="238"/>
    </row>
    <row r="419" spans="12:12" x14ac:dyDescent="0.35">
      <c r="L419" s="238"/>
    </row>
    <row r="420" spans="12:12" x14ac:dyDescent="0.35">
      <c r="L420" s="238"/>
    </row>
    <row r="421" spans="12:12" x14ac:dyDescent="0.35">
      <c r="L421" s="238"/>
    </row>
    <row r="422" spans="12:12" x14ac:dyDescent="0.35">
      <c r="L422" s="238"/>
    </row>
    <row r="423" spans="12:12" x14ac:dyDescent="0.35">
      <c r="L423" s="238"/>
    </row>
    <row r="424" spans="12:12" x14ac:dyDescent="0.35">
      <c r="L424" s="238"/>
    </row>
    <row r="425" spans="12:12" x14ac:dyDescent="0.35">
      <c r="L425" s="238"/>
    </row>
    <row r="426" spans="12:12" x14ac:dyDescent="0.35">
      <c r="L426" s="238"/>
    </row>
    <row r="427" spans="12:12" x14ac:dyDescent="0.35">
      <c r="L427" s="238"/>
    </row>
    <row r="428" spans="12:12" x14ac:dyDescent="0.35">
      <c r="L428" s="238"/>
    </row>
    <row r="429" spans="12:12" x14ac:dyDescent="0.35">
      <c r="L429" s="238"/>
    </row>
    <row r="430" spans="12:12" x14ac:dyDescent="0.35">
      <c r="L430" s="238"/>
    </row>
    <row r="431" spans="12:12" x14ac:dyDescent="0.35">
      <c r="L431" s="238"/>
    </row>
    <row r="432" spans="12:12" x14ac:dyDescent="0.35">
      <c r="L432" s="238"/>
    </row>
    <row r="433" spans="12:12" x14ac:dyDescent="0.35">
      <c r="L433" s="238"/>
    </row>
    <row r="434" spans="12:12" x14ac:dyDescent="0.35">
      <c r="L434" s="238"/>
    </row>
    <row r="435" spans="12:12" x14ac:dyDescent="0.35">
      <c r="L435" s="238"/>
    </row>
    <row r="436" spans="12:12" x14ac:dyDescent="0.35">
      <c r="L436" s="238"/>
    </row>
    <row r="437" spans="12:12" x14ac:dyDescent="0.35">
      <c r="L437" s="238"/>
    </row>
    <row r="438" spans="12:12" x14ac:dyDescent="0.35">
      <c r="L438" s="238"/>
    </row>
    <row r="439" spans="12:12" x14ac:dyDescent="0.35">
      <c r="L439" s="238"/>
    </row>
    <row r="440" spans="12:12" x14ac:dyDescent="0.35">
      <c r="L440" s="238"/>
    </row>
    <row r="441" spans="12:12" x14ac:dyDescent="0.35">
      <c r="L441" s="238"/>
    </row>
    <row r="442" spans="12:12" x14ac:dyDescent="0.35">
      <c r="L442" s="238"/>
    </row>
    <row r="443" spans="12:12" x14ac:dyDescent="0.35">
      <c r="L443" s="238"/>
    </row>
    <row r="444" spans="12:12" x14ac:dyDescent="0.35">
      <c r="L444" s="238"/>
    </row>
    <row r="445" spans="12:12" x14ac:dyDescent="0.35">
      <c r="L445" s="238"/>
    </row>
    <row r="446" spans="12:12" x14ac:dyDescent="0.35">
      <c r="L446" s="238"/>
    </row>
    <row r="447" spans="12:12" x14ac:dyDescent="0.35">
      <c r="L447" s="238"/>
    </row>
    <row r="448" spans="12:12" x14ac:dyDescent="0.35">
      <c r="L448" s="238"/>
    </row>
    <row r="449" spans="12:12" x14ac:dyDescent="0.35">
      <c r="L449" s="238"/>
    </row>
    <row r="450" spans="12:12" x14ac:dyDescent="0.35">
      <c r="L450" s="238"/>
    </row>
    <row r="451" spans="12:12" x14ac:dyDescent="0.35">
      <c r="L451" s="238"/>
    </row>
    <row r="452" spans="12:12" x14ac:dyDescent="0.35">
      <c r="L452" s="238"/>
    </row>
    <row r="453" spans="12:12" x14ac:dyDescent="0.35">
      <c r="L453" s="238"/>
    </row>
    <row r="454" spans="12:12" x14ac:dyDescent="0.35">
      <c r="L454" s="238"/>
    </row>
    <row r="455" spans="12:12" x14ac:dyDescent="0.35">
      <c r="L455" s="238"/>
    </row>
    <row r="456" spans="12:12" x14ac:dyDescent="0.35">
      <c r="L456" s="238"/>
    </row>
    <row r="457" spans="12:12" x14ac:dyDescent="0.35">
      <c r="L457" s="238"/>
    </row>
    <row r="458" spans="12:12" x14ac:dyDescent="0.35">
      <c r="L458" s="238"/>
    </row>
    <row r="459" spans="12:12" x14ac:dyDescent="0.35">
      <c r="L459" s="238"/>
    </row>
    <row r="460" spans="12:12" x14ac:dyDescent="0.35">
      <c r="L460" s="238"/>
    </row>
    <row r="461" spans="12:12" x14ac:dyDescent="0.35">
      <c r="L461" s="238"/>
    </row>
    <row r="462" spans="12:12" x14ac:dyDescent="0.35">
      <c r="L462" s="238"/>
    </row>
    <row r="463" spans="12:12" x14ac:dyDescent="0.35">
      <c r="L463" s="238"/>
    </row>
    <row r="464" spans="12:12" x14ac:dyDescent="0.35">
      <c r="L464" s="238"/>
    </row>
    <row r="465" spans="12:12" x14ac:dyDescent="0.35">
      <c r="L465" s="238"/>
    </row>
    <row r="466" spans="12:12" x14ac:dyDescent="0.35">
      <c r="L466" s="238"/>
    </row>
    <row r="467" spans="12:12" x14ac:dyDescent="0.35">
      <c r="L467" s="238"/>
    </row>
    <row r="468" spans="12:12" x14ac:dyDescent="0.35">
      <c r="L468" s="238"/>
    </row>
    <row r="469" spans="12:12" x14ac:dyDescent="0.35">
      <c r="L469" s="238"/>
    </row>
    <row r="470" spans="12:12" x14ac:dyDescent="0.35">
      <c r="L470" s="238"/>
    </row>
    <row r="471" spans="12:12" x14ac:dyDescent="0.35">
      <c r="L471" s="238"/>
    </row>
    <row r="472" spans="12:12" x14ac:dyDescent="0.35">
      <c r="L472" s="238"/>
    </row>
    <row r="473" spans="12:12" x14ac:dyDescent="0.35">
      <c r="L473" s="238"/>
    </row>
    <row r="474" spans="12:12" x14ac:dyDescent="0.35">
      <c r="L474" s="238"/>
    </row>
    <row r="475" spans="12:12" x14ac:dyDescent="0.35">
      <c r="L475" s="238"/>
    </row>
    <row r="476" spans="12:12" x14ac:dyDescent="0.35">
      <c r="L476" s="238"/>
    </row>
    <row r="477" spans="12:12" x14ac:dyDescent="0.35">
      <c r="L477" s="238"/>
    </row>
    <row r="478" spans="12:12" x14ac:dyDescent="0.35">
      <c r="L478" s="238"/>
    </row>
    <row r="479" spans="12:12" x14ac:dyDescent="0.35">
      <c r="L479" s="238"/>
    </row>
    <row r="480" spans="12:12" x14ac:dyDescent="0.35">
      <c r="L480" s="238"/>
    </row>
    <row r="481" spans="12:12" x14ac:dyDescent="0.35">
      <c r="L481" s="238"/>
    </row>
    <row r="482" spans="12:12" x14ac:dyDescent="0.35">
      <c r="L482" s="238"/>
    </row>
    <row r="483" spans="12:12" x14ac:dyDescent="0.35">
      <c r="L483" s="238"/>
    </row>
    <row r="484" spans="12:12" x14ac:dyDescent="0.35">
      <c r="L484" s="238"/>
    </row>
    <row r="485" spans="12:12" x14ac:dyDescent="0.35">
      <c r="L485" s="238"/>
    </row>
    <row r="486" spans="12:12" x14ac:dyDescent="0.35">
      <c r="L486" s="238"/>
    </row>
    <row r="487" spans="12:12" x14ac:dyDescent="0.35">
      <c r="L487" s="238"/>
    </row>
    <row r="488" spans="12:12" x14ac:dyDescent="0.35">
      <c r="L488" s="238"/>
    </row>
    <row r="489" spans="12:12" x14ac:dyDescent="0.35">
      <c r="L489" s="238"/>
    </row>
    <row r="490" spans="12:12" x14ac:dyDescent="0.35">
      <c r="L490" s="238"/>
    </row>
    <row r="491" spans="12:12" x14ac:dyDescent="0.35">
      <c r="L491" s="238"/>
    </row>
    <row r="492" spans="12:12" x14ac:dyDescent="0.35">
      <c r="L492" s="238"/>
    </row>
    <row r="493" spans="12:12" x14ac:dyDescent="0.35">
      <c r="L493" s="238"/>
    </row>
    <row r="494" spans="12:12" x14ac:dyDescent="0.35">
      <c r="L494" s="238"/>
    </row>
    <row r="495" spans="12:12" x14ac:dyDescent="0.35">
      <c r="L495" s="238"/>
    </row>
    <row r="496" spans="12:12" x14ac:dyDescent="0.35">
      <c r="L496" s="238"/>
    </row>
    <row r="497" spans="12:12" x14ac:dyDescent="0.35">
      <c r="L497" s="238"/>
    </row>
    <row r="498" spans="12:12" x14ac:dyDescent="0.35">
      <c r="L498" s="238"/>
    </row>
    <row r="499" spans="12:12" x14ac:dyDescent="0.35">
      <c r="L499" s="238"/>
    </row>
    <row r="500" spans="12:12" x14ac:dyDescent="0.35">
      <c r="L500" s="238"/>
    </row>
    <row r="501" spans="12:12" x14ac:dyDescent="0.35">
      <c r="L501" s="238"/>
    </row>
    <row r="502" spans="12:12" x14ac:dyDescent="0.35">
      <c r="L502" s="238"/>
    </row>
    <row r="503" spans="12:12" x14ac:dyDescent="0.35">
      <c r="L503" s="238"/>
    </row>
    <row r="504" spans="12:12" x14ac:dyDescent="0.35">
      <c r="L504" s="238"/>
    </row>
    <row r="505" spans="12:12" x14ac:dyDescent="0.35">
      <c r="L505" s="238"/>
    </row>
    <row r="506" spans="12:12" x14ac:dyDescent="0.35">
      <c r="L506" s="238"/>
    </row>
    <row r="507" spans="12:12" x14ac:dyDescent="0.35">
      <c r="L507" s="238"/>
    </row>
    <row r="508" spans="12:12" x14ac:dyDescent="0.35">
      <c r="L508" s="238"/>
    </row>
    <row r="509" spans="12:12" x14ac:dyDescent="0.35">
      <c r="L509" s="238"/>
    </row>
    <row r="510" spans="12:12" x14ac:dyDescent="0.35">
      <c r="L510" s="238"/>
    </row>
    <row r="511" spans="12:12" x14ac:dyDescent="0.35">
      <c r="L511" s="238"/>
    </row>
    <row r="512" spans="12:12" x14ac:dyDescent="0.35">
      <c r="L512" s="238"/>
    </row>
    <row r="513" spans="12:12" x14ac:dyDescent="0.35">
      <c r="L513" s="238"/>
    </row>
    <row r="514" spans="12:12" x14ac:dyDescent="0.35">
      <c r="L514" s="238"/>
    </row>
    <row r="515" spans="12:12" x14ac:dyDescent="0.35">
      <c r="L515" s="238"/>
    </row>
    <row r="516" spans="12:12" x14ac:dyDescent="0.35">
      <c r="L516" s="238"/>
    </row>
    <row r="517" spans="12:12" x14ac:dyDescent="0.35">
      <c r="L517" s="238"/>
    </row>
    <row r="518" spans="12:12" x14ac:dyDescent="0.35">
      <c r="L518" s="238"/>
    </row>
    <row r="519" spans="12:12" x14ac:dyDescent="0.35">
      <c r="L519" s="238"/>
    </row>
    <row r="520" spans="12:12" x14ac:dyDescent="0.35">
      <c r="L520" s="238"/>
    </row>
    <row r="521" spans="12:12" x14ac:dyDescent="0.35">
      <c r="L521" s="238"/>
    </row>
    <row r="522" spans="12:12" x14ac:dyDescent="0.35">
      <c r="L522" s="238"/>
    </row>
    <row r="523" spans="12:12" x14ac:dyDescent="0.35">
      <c r="L523" s="238"/>
    </row>
    <row r="524" spans="12:12" x14ac:dyDescent="0.35">
      <c r="L524" s="238"/>
    </row>
    <row r="525" spans="12:12" x14ac:dyDescent="0.35">
      <c r="L525" s="238"/>
    </row>
    <row r="526" spans="12:12" x14ac:dyDescent="0.35">
      <c r="L526" s="238"/>
    </row>
    <row r="527" spans="12:12" x14ac:dyDescent="0.35">
      <c r="L527" s="238"/>
    </row>
    <row r="528" spans="12:12" x14ac:dyDescent="0.35">
      <c r="L528" s="238"/>
    </row>
    <row r="529" spans="12:12" x14ac:dyDescent="0.35">
      <c r="L529" s="238"/>
    </row>
    <row r="530" spans="12:12" x14ac:dyDescent="0.35">
      <c r="L530" s="238"/>
    </row>
    <row r="531" spans="12:12" x14ac:dyDescent="0.35">
      <c r="L531" s="238"/>
    </row>
    <row r="532" spans="12:12" x14ac:dyDescent="0.35">
      <c r="L532" s="238"/>
    </row>
    <row r="533" spans="12:12" x14ac:dyDescent="0.35">
      <c r="L533" s="238"/>
    </row>
    <row r="534" spans="12:12" x14ac:dyDescent="0.35">
      <c r="L534" s="238"/>
    </row>
    <row r="535" spans="12:12" x14ac:dyDescent="0.35">
      <c r="L535" s="238"/>
    </row>
    <row r="536" spans="12:12" x14ac:dyDescent="0.35">
      <c r="L536" s="238"/>
    </row>
    <row r="537" spans="12:12" x14ac:dyDescent="0.35">
      <c r="L537" s="238"/>
    </row>
    <row r="538" spans="12:12" x14ac:dyDescent="0.35">
      <c r="L538" s="238"/>
    </row>
    <row r="539" spans="12:12" x14ac:dyDescent="0.35">
      <c r="L539" s="238"/>
    </row>
    <row r="540" spans="12:12" x14ac:dyDescent="0.35">
      <c r="L540" s="238"/>
    </row>
    <row r="541" spans="12:12" x14ac:dyDescent="0.35">
      <c r="L541" s="238"/>
    </row>
    <row r="542" spans="12:12" x14ac:dyDescent="0.35">
      <c r="L542" s="238"/>
    </row>
    <row r="543" spans="12:12" x14ac:dyDescent="0.35">
      <c r="L543" s="238"/>
    </row>
    <row r="544" spans="12:12" x14ac:dyDescent="0.35">
      <c r="L544" s="238"/>
    </row>
    <row r="545" spans="12:12" x14ac:dyDescent="0.35">
      <c r="L545" s="238"/>
    </row>
    <row r="546" spans="12:12" x14ac:dyDescent="0.35">
      <c r="L546" s="238"/>
    </row>
    <row r="547" spans="12:12" x14ac:dyDescent="0.35">
      <c r="L547" s="238"/>
    </row>
    <row r="548" spans="12:12" x14ac:dyDescent="0.35">
      <c r="L548" s="238"/>
    </row>
    <row r="549" spans="12:12" x14ac:dyDescent="0.35">
      <c r="L549" s="238"/>
    </row>
    <row r="550" spans="12:12" x14ac:dyDescent="0.35">
      <c r="L550" s="238"/>
    </row>
    <row r="551" spans="12:12" x14ac:dyDescent="0.35">
      <c r="L551" s="238"/>
    </row>
    <row r="552" spans="12:12" x14ac:dyDescent="0.35">
      <c r="L552" s="238"/>
    </row>
    <row r="553" spans="12:12" x14ac:dyDescent="0.35">
      <c r="L553" s="238"/>
    </row>
    <row r="554" spans="12:12" x14ac:dyDescent="0.35">
      <c r="L554" s="238"/>
    </row>
    <row r="555" spans="12:12" x14ac:dyDescent="0.35">
      <c r="L555" s="238"/>
    </row>
    <row r="556" spans="12:12" x14ac:dyDescent="0.35">
      <c r="L556" s="238"/>
    </row>
    <row r="557" spans="12:12" x14ac:dyDescent="0.35">
      <c r="L557" s="238"/>
    </row>
    <row r="558" spans="12:12" x14ac:dyDescent="0.35">
      <c r="L558" s="238"/>
    </row>
    <row r="559" spans="12:12" x14ac:dyDescent="0.35">
      <c r="L559" s="238"/>
    </row>
    <row r="560" spans="12:12" x14ac:dyDescent="0.35">
      <c r="L560" s="238"/>
    </row>
    <row r="561" spans="12:12" x14ac:dyDescent="0.35">
      <c r="L561" s="238"/>
    </row>
    <row r="562" spans="12:12" x14ac:dyDescent="0.35">
      <c r="L562" s="238"/>
    </row>
    <row r="563" spans="12:12" x14ac:dyDescent="0.35">
      <c r="L563" s="238"/>
    </row>
    <row r="564" spans="12:12" x14ac:dyDescent="0.35">
      <c r="L564" s="238"/>
    </row>
    <row r="565" spans="12:12" x14ac:dyDescent="0.35">
      <c r="L565" s="238"/>
    </row>
    <row r="566" spans="12:12" x14ac:dyDescent="0.35">
      <c r="L566" s="238"/>
    </row>
    <row r="567" spans="12:12" x14ac:dyDescent="0.35">
      <c r="L567" s="238"/>
    </row>
    <row r="568" spans="12:12" x14ac:dyDescent="0.35">
      <c r="L568" s="238"/>
    </row>
    <row r="569" spans="12:12" x14ac:dyDescent="0.35">
      <c r="L569" s="238"/>
    </row>
    <row r="570" spans="12:12" x14ac:dyDescent="0.35">
      <c r="L570" s="238"/>
    </row>
    <row r="571" spans="12:12" x14ac:dyDescent="0.35">
      <c r="L571" s="238"/>
    </row>
    <row r="572" spans="12:12" x14ac:dyDescent="0.35">
      <c r="L572" s="238"/>
    </row>
    <row r="573" spans="12:12" x14ac:dyDescent="0.35">
      <c r="L573" s="238"/>
    </row>
    <row r="574" spans="12:12" x14ac:dyDescent="0.35">
      <c r="L574" s="238"/>
    </row>
    <row r="575" spans="12:12" x14ac:dyDescent="0.35">
      <c r="L575" s="238"/>
    </row>
    <row r="576" spans="12:12" x14ac:dyDescent="0.35">
      <c r="L576" s="238"/>
    </row>
    <row r="577" spans="12:12" x14ac:dyDescent="0.35">
      <c r="L577" s="238"/>
    </row>
    <row r="578" spans="12:12" x14ac:dyDescent="0.35">
      <c r="L578" s="238"/>
    </row>
    <row r="579" spans="12:12" x14ac:dyDescent="0.35">
      <c r="L579" s="238"/>
    </row>
    <row r="580" spans="12:12" x14ac:dyDescent="0.35">
      <c r="L580" s="238"/>
    </row>
    <row r="581" spans="12:12" x14ac:dyDescent="0.35">
      <c r="L581" s="238"/>
    </row>
    <row r="582" spans="12:12" x14ac:dyDescent="0.35">
      <c r="L582" s="238"/>
    </row>
    <row r="583" spans="12:12" x14ac:dyDescent="0.35">
      <c r="L583" s="238"/>
    </row>
    <row r="584" spans="12:12" x14ac:dyDescent="0.35">
      <c r="L584" s="238"/>
    </row>
    <row r="585" spans="12:12" x14ac:dyDescent="0.35">
      <c r="L585" s="238"/>
    </row>
    <row r="586" spans="12:12" x14ac:dyDescent="0.35">
      <c r="L586" s="238"/>
    </row>
    <row r="587" spans="12:12" x14ac:dyDescent="0.35">
      <c r="L587" s="238"/>
    </row>
    <row r="588" spans="12:12" x14ac:dyDescent="0.35">
      <c r="L588" s="238"/>
    </row>
    <row r="589" spans="12:12" x14ac:dyDescent="0.35">
      <c r="L589" s="238"/>
    </row>
    <row r="590" spans="12:12" x14ac:dyDescent="0.35">
      <c r="L590" s="238"/>
    </row>
    <row r="591" spans="12:12" x14ac:dyDescent="0.35">
      <c r="L591" s="238"/>
    </row>
    <row r="592" spans="12:12" x14ac:dyDescent="0.35">
      <c r="L592" s="238"/>
    </row>
    <row r="593" spans="12:12" x14ac:dyDescent="0.35">
      <c r="L593" s="238"/>
    </row>
    <row r="594" spans="12:12" x14ac:dyDescent="0.35">
      <c r="L594" s="238"/>
    </row>
    <row r="595" spans="12:12" x14ac:dyDescent="0.35">
      <c r="L595" s="238"/>
    </row>
    <row r="596" spans="12:12" x14ac:dyDescent="0.35">
      <c r="L596" s="238"/>
    </row>
    <row r="597" spans="12:12" x14ac:dyDescent="0.35">
      <c r="L597" s="238"/>
    </row>
    <row r="598" spans="12:12" x14ac:dyDescent="0.35">
      <c r="L598" s="238"/>
    </row>
    <row r="599" spans="12:12" x14ac:dyDescent="0.35">
      <c r="L599" s="238"/>
    </row>
    <row r="600" spans="12:12" x14ac:dyDescent="0.35">
      <c r="L600" s="238"/>
    </row>
    <row r="601" spans="12:12" x14ac:dyDescent="0.35">
      <c r="L601" s="238"/>
    </row>
    <row r="602" spans="12:12" x14ac:dyDescent="0.35">
      <c r="L602" s="238"/>
    </row>
    <row r="603" spans="12:12" x14ac:dyDescent="0.35">
      <c r="L603" s="238"/>
    </row>
    <row r="604" spans="12:12" x14ac:dyDescent="0.35">
      <c r="L604" s="238"/>
    </row>
    <row r="605" spans="12:12" x14ac:dyDescent="0.35">
      <c r="L605" s="238"/>
    </row>
    <row r="606" spans="12:12" x14ac:dyDescent="0.35">
      <c r="L606" s="238"/>
    </row>
    <row r="607" spans="12:12" x14ac:dyDescent="0.35">
      <c r="L607" s="238"/>
    </row>
    <row r="608" spans="12:12" x14ac:dyDescent="0.35">
      <c r="L608" s="238"/>
    </row>
    <row r="609" spans="12:12" x14ac:dyDescent="0.35">
      <c r="L609" s="238"/>
    </row>
    <row r="610" spans="12:12" x14ac:dyDescent="0.35">
      <c r="L610" s="238"/>
    </row>
    <row r="611" spans="12:12" x14ac:dyDescent="0.35">
      <c r="L611" s="238"/>
    </row>
    <row r="612" spans="12:12" x14ac:dyDescent="0.35">
      <c r="L612" s="238"/>
    </row>
    <row r="613" spans="12:12" x14ac:dyDescent="0.35">
      <c r="L613" s="238"/>
    </row>
    <row r="614" spans="12:12" x14ac:dyDescent="0.35">
      <c r="L614" s="238"/>
    </row>
    <row r="615" spans="12:12" x14ac:dyDescent="0.35">
      <c r="L615" s="238"/>
    </row>
    <row r="616" spans="12:12" x14ac:dyDescent="0.35">
      <c r="L616" s="238"/>
    </row>
    <row r="617" spans="12:12" x14ac:dyDescent="0.35">
      <c r="L617" s="238"/>
    </row>
    <row r="618" spans="12:12" x14ac:dyDescent="0.35">
      <c r="L618" s="238"/>
    </row>
    <row r="619" spans="12:12" x14ac:dyDescent="0.35">
      <c r="L619" s="238"/>
    </row>
    <row r="620" spans="12:12" x14ac:dyDescent="0.35">
      <c r="L620" s="238"/>
    </row>
    <row r="621" spans="12:12" x14ac:dyDescent="0.35">
      <c r="L621" s="238"/>
    </row>
    <row r="622" spans="12:12" x14ac:dyDescent="0.35">
      <c r="L622" s="238"/>
    </row>
    <row r="623" spans="12:12" x14ac:dyDescent="0.35">
      <c r="L623" s="238"/>
    </row>
    <row r="624" spans="12:12" x14ac:dyDescent="0.35">
      <c r="L624" s="238"/>
    </row>
    <row r="625" spans="12:12" x14ac:dyDescent="0.35">
      <c r="L625" s="238"/>
    </row>
    <row r="626" spans="12:12" x14ac:dyDescent="0.35">
      <c r="L626" s="238"/>
    </row>
    <row r="627" spans="12:12" x14ac:dyDescent="0.35">
      <c r="L627" s="238"/>
    </row>
    <row r="628" spans="12:12" x14ac:dyDescent="0.35">
      <c r="L628" s="238"/>
    </row>
    <row r="629" spans="12:12" x14ac:dyDescent="0.35">
      <c r="L629" s="238"/>
    </row>
    <row r="630" spans="12:12" x14ac:dyDescent="0.35">
      <c r="L630" s="238"/>
    </row>
    <row r="631" spans="12:12" x14ac:dyDescent="0.35">
      <c r="L631" s="238"/>
    </row>
    <row r="632" spans="12:12" x14ac:dyDescent="0.35">
      <c r="L632" s="238"/>
    </row>
    <row r="633" spans="12:12" x14ac:dyDescent="0.35">
      <c r="L633" s="238"/>
    </row>
    <row r="634" spans="12:12" x14ac:dyDescent="0.35">
      <c r="L634" s="238"/>
    </row>
    <row r="635" spans="12:12" x14ac:dyDescent="0.35">
      <c r="L635" s="238"/>
    </row>
    <row r="636" spans="12:12" x14ac:dyDescent="0.35">
      <c r="L636" s="238"/>
    </row>
    <row r="637" spans="12:12" x14ac:dyDescent="0.35">
      <c r="L637" s="238"/>
    </row>
    <row r="638" spans="12:12" x14ac:dyDescent="0.35">
      <c r="L638" s="238"/>
    </row>
    <row r="639" spans="12:12" x14ac:dyDescent="0.35">
      <c r="L639" s="238"/>
    </row>
    <row r="640" spans="12:12" x14ac:dyDescent="0.35">
      <c r="L640" s="238"/>
    </row>
    <row r="641" spans="12:12" x14ac:dyDescent="0.35">
      <c r="L641" s="238"/>
    </row>
    <row r="642" spans="12:12" x14ac:dyDescent="0.35">
      <c r="L642" s="238"/>
    </row>
    <row r="643" spans="12:12" x14ac:dyDescent="0.35">
      <c r="L643" s="238"/>
    </row>
    <row r="644" spans="12:12" x14ac:dyDescent="0.35">
      <c r="L644" s="238"/>
    </row>
    <row r="645" spans="12:12" x14ac:dyDescent="0.35">
      <c r="L645" s="238"/>
    </row>
    <row r="646" spans="12:12" x14ac:dyDescent="0.35">
      <c r="L646" s="238"/>
    </row>
    <row r="647" spans="12:12" x14ac:dyDescent="0.35">
      <c r="L647" s="238"/>
    </row>
    <row r="648" spans="12:12" x14ac:dyDescent="0.35">
      <c r="L648" s="238"/>
    </row>
    <row r="649" spans="12:12" x14ac:dyDescent="0.35">
      <c r="L649" s="238"/>
    </row>
    <row r="650" spans="12:12" x14ac:dyDescent="0.35">
      <c r="L650" s="238"/>
    </row>
    <row r="651" spans="12:12" x14ac:dyDescent="0.35">
      <c r="L651" s="238"/>
    </row>
  </sheetData>
  <mergeCells count="29">
    <mergeCell ref="A58:B58"/>
    <mergeCell ref="D58:L58"/>
    <mergeCell ref="F6:G6"/>
    <mergeCell ref="K6:L6"/>
    <mergeCell ref="A16:A17"/>
    <mergeCell ref="B16:B17"/>
    <mergeCell ref="D16:D17"/>
    <mergeCell ref="E16:E17"/>
    <mergeCell ref="F16:G16"/>
    <mergeCell ref="K16:L16"/>
    <mergeCell ref="F17:G17"/>
    <mergeCell ref="K17:L17"/>
    <mergeCell ref="A30:A31"/>
    <mergeCell ref="K30:L30"/>
    <mergeCell ref="F31:G31"/>
    <mergeCell ref="K31:L31"/>
    <mergeCell ref="B30:B31"/>
    <mergeCell ref="D30:D31"/>
    <mergeCell ref="E30:E31"/>
    <mergeCell ref="F30:G30"/>
    <mergeCell ref="A2:L2"/>
    <mergeCell ref="A3:L3"/>
    <mergeCell ref="A4:L4"/>
    <mergeCell ref="A5:A6"/>
    <mergeCell ref="B5:B6"/>
    <mergeCell ref="D5:D6"/>
    <mergeCell ref="E5:E6"/>
    <mergeCell ref="F5:G5"/>
    <mergeCell ref="K5:L5"/>
  </mergeCells>
  <pageMargins left="0.19685039370078741" right="0.11811023622047245" top="0.55118110236220474" bottom="0.35433070866141736" header="0.31496062992125984" footer="0.31496062992125984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C8D0F-1C2F-4036-9B78-B9324A7547C5}">
  <sheetPr>
    <tabColor rgb="FFC00000"/>
  </sheetPr>
  <dimension ref="A1:N660"/>
  <sheetViews>
    <sheetView topLeftCell="A85" zoomScaleNormal="100" workbookViewId="0">
      <selection activeCell="H96" sqref="H96"/>
    </sheetView>
  </sheetViews>
  <sheetFormatPr defaultColWidth="9" defaultRowHeight="21" x14ac:dyDescent="0.35"/>
  <cols>
    <col min="1" max="1" width="4.5" style="254" customWidth="1"/>
    <col min="2" max="2" width="18.25" style="236" customWidth="1"/>
    <col min="3" max="3" width="11.625" style="234" customWidth="1"/>
    <col min="4" max="4" width="8.75" style="235" customWidth="1"/>
    <col min="5" max="5" width="9.875" style="258" customWidth="1"/>
    <col min="6" max="6" width="13.5" style="235" customWidth="1"/>
    <col min="7" max="7" width="8.875" style="236" customWidth="1"/>
    <col min="8" max="8" width="12.375" style="236" customWidth="1"/>
    <col min="9" max="9" width="8.5" style="233" customWidth="1"/>
    <col min="10" max="10" width="12.25" style="237" customWidth="1"/>
    <col min="11" max="11" width="10.5" style="238" customWidth="1"/>
    <col min="12" max="12" width="8.875" style="253" customWidth="1"/>
    <col min="13" max="16384" width="9" style="233"/>
  </cols>
  <sheetData>
    <row r="1" spans="1:14" x14ac:dyDescent="0.35">
      <c r="L1" s="239" t="s">
        <v>13</v>
      </c>
    </row>
    <row r="2" spans="1:14" x14ac:dyDescent="0.35">
      <c r="A2" s="562" t="s">
        <v>747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</row>
    <row r="3" spans="1:14" x14ac:dyDescent="0.35">
      <c r="A3" s="562" t="s">
        <v>17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</row>
    <row r="4" spans="1:14" x14ac:dyDescent="0.35">
      <c r="A4" s="562" t="s">
        <v>748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</row>
    <row r="5" spans="1:14" x14ac:dyDescent="0.35">
      <c r="A5" s="563" t="s">
        <v>0</v>
      </c>
      <c r="B5" s="563" t="s">
        <v>1</v>
      </c>
      <c r="C5" s="240" t="s">
        <v>2</v>
      </c>
      <c r="D5" s="563" t="s">
        <v>4</v>
      </c>
      <c r="E5" s="563" t="s">
        <v>5</v>
      </c>
      <c r="F5" s="565" t="s">
        <v>6</v>
      </c>
      <c r="G5" s="566"/>
      <c r="H5" s="407" t="s">
        <v>904</v>
      </c>
      <c r="I5" s="408"/>
      <c r="J5" s="241" t="s">
        <v>10</v>
      </c>
      <c r="K5" s="565" t="s">
        <v>12</v>
      </c>
      <c r="L5" s="566"/>
    </row>
    <row r="6" spans="1:14" x14ac:dyDescent="0.35">
      <c r="A6" s="564"/>
      <c r="B6" s="564"/>
      <c r="C6" s="257" t="s">
        <v>3</v>
      </c>
      <c r="D6" s="564"/>
      <c r="E6" s="564"/>
      <c r="F6" s="560" t="s">
        <v>7</v>
      </c>
      <c r="G6" s="561"/>
      <c r="H6" s="409" t="s">
        <v>905</v>
      </c>
      <c r="I6" s="410"/>
      <c r="J6" s="242" t="s">
        <v>11</v>
      </c>
      <c r="K6" s="536" t="s">
        <v>16</v>
      </c>
      <c r="L6" s="537"/>
    </row>
    <row r="7" spans="1:14" ht="56.25" x14ac:dyDescent="0.35">
      <c r="A7" s="333">
        <v>1</v>
      </c>
      <c r="B7" s="334" t="s">
        <v>73</v>
      </c>
      <c r="C7" s="335">
        <v>5635</v>
      </c>
      <c r="D7" s="335">
        <v>5635</v>
      </c>
      <c r="E7" s="336" t="s">
        <v>14</v>
      </c>
      <c r="F7" s="337" t="s">
        <v>205</v>
      </c>
      <c r="G7" s="335">
        <v>5635</v>
      </c>
      <c r="H7" s="337" t="s">
        <v>205</v>
      </c>
      <c r="I7" s="335">
        <v>5635</v>
      </c>
      <c r="J7" s="338" t="s">
        <v>15</v>
      </c>
      <c r="K7" s="337" t="s">
        <v>773</v>
      </c>
      <c r="L7" s="339" t="s">
        <v>749</v>
      </c>
    </row>
    <row r="8" spans="1:14" ht="56.25" x14ac:dyDescent="0.35">
      <c r="A8" s="340">
        <v>2</v>
      </c>
      <c r="B8" s="341" t="s">
        <v>73</v>
      </c>
      <c r="C8" s="342">
        <v>5500</v>
      </c>
      <c r="D8" s="342">
        <v>5500</v>
      </c>
      <c r="E8" s="343" t="s">
        <v>14</v>
      </c>
      <c r="F8" s="344" t="s">
        <v>299</v>
      </c>
      <c r="G8" s="342">
        <v>5500</v>
      </c>
      <c r="H8" s="344" t="s">
        <v>299</v>
      </c>
      <c r="I8" s="342">
        <v>5500</v>
      </c>
      <c r="J8" s="345" t="s">
        <v>15</v>
      </c>
      <c r="K8" s="344" t="s">
        <v>774</v>
      </c>
      <c r="L8" s="346" t="s">
        <v>750</v>
      </c>
    </row>
    <row r="9" spans="1:14" ht="56.25" x14ac:dyDescent="0.35">
      <c r="A9" s="340">
        <v>3</v>
      </c>
      <c r="B9" s="347" t="s">
        <v>626</v>
      </c>
      <c r="C9" s="342">
        <v>9210</v>
      </c>
      <c r="D9" s="342">
        <v>9210</v>
      </c>
      <c r="E9" s="343" t="s">
        <v>14</v>
      </c>
      <c r="F9" s="344" t="s">
        <v>299</v>
      </c>
      <c r="G9" s="342">
        <v>9210</v>
      </c>
      <c r="H9" s="344" t="s">
        <v>299</v>
      </c>
      <c r="I9" s="342">
        <v>9210</v>
      </c>
      <c r="J9" s="345" t="s">
        <v>15</v>
      </c>
      <c r="K9" s="344" t="s">
        <v>775</v>
      </c>
      <c r="L9" s="346" t="s">
        <v>750</v>
      </c>
    </row>
    <row r="10" spans="1:14" ht="56.25" x14ac:dyDescent="0.35">
      <c r="A10" s="340">
        <v>4</v>
      </c>
      <c r="B10" s="347" t="s">
        <v>797</v>
      </c>
      <c r="C10" s="342">
        <v>12400</v>
      </c>
      <c r="D10" s="342">
        <v>12400</v>
      </c>
      <c r="E10" s="343" t="s">
        <v>14</v>
      </c>
      <c r="F10" s="344" t="s">
        <v>762</v>
      </c>
      <c r="G10" s="342">
        <v>12400</v>
      </c>
      <c r="H10" s="344" t="s">
        <v>762</v>
      </c>
      <c r="I10" s="342">
        <v>12400</v>
      </c>
      <c r="J10" s="345" t="s">
        <v>15</v>
      </c>
      <c r="K10" s="344" t="s">
        <v>776</v>
      </c>
      <c r="L10" s="346" t="s">
        <v>750</v>
      </c>
    </row>
    <row r="11" spans="1:14" ht="56.25" x14ac:dyDescent="0.35">
      <c r="A11" s="340">
        <v>5</v>
      </c>
      <c r="B11" s="347" t="s">
        <v>388</v>
      </c>
      <c r="C11" s="342">
        <v>45900</v>
      </c>
      <c r="D11" s="342">
        <v>45900</v>
      </c>
      <c r="E11" s="343" t="s">
        <v>14</v>
      </c>
      <c r="F11" s="344" t="s">
        <v>763</v>
      </c>
      <c r="G11" s="342">
        <v>45900</v>
      </c>
      <c r="H11" s="344" t="s">
        <v>763</v>
      </c>
      <c r="I11" s="342">
        <v>45900</v>
      </c>
      <c r="J11" s="345" t="s">
        <v>15</v>
      </c>
      <c r="K11" s="344" t="s">
        <v>777</v>
      </c>
      <c r="L11" s="346" t="s">
        <v>750</v>
      </c>
      <c r="N11" s="256"/>
    </row>
    <row r="12" spans="1:14" ht="56.25" x14ac:dyDescent="0.35">
      <c r="A12" s="340">
        <v>6</v>
      </c>
      <c r="B12" s="347" t="s">
        <v>798</v>
      </c>
      <c r="C12" s="342">
        <v>174000</v>
      </c>
      <c r="D12" s="342">
        <v>174000</v>
      </c>
      <c r="E12" s="343" t="s">
        <v>14</v>
      </c>
      <c r="F12" s="344" t="s">
        <v>764</v>
      </c>
      <c r="G12" s="342">
        <v>174000</v>
      </c>
      <c r="H12" s="344" t="s">
        <v>764</v>
      </c>
      <c r="I12" s="342">
        <v>174000</v>
      </c>
      <c r="J12" s="345" t="s">
        <v>15</v>
      </c>
      <c r="K12" s="344" t="s">
        <v>778</v>
      </c>
      <c r="L12" s="346" t="s">
        <v>751</v>
      </c>
      <c r="N12" s="256"/>
    </row>
    <row r="13" spans="1:14" ht="42" customHeight="1" x14ac:dyDescent="0.35">
      <c r="A13" s="340">
        <v>7</v>
      </c>
      <c r="B13" s="347" t="s">
        <v>799</v>
      </c>
      <c r="C13" s="342">
        <v>19000</v>
      </c>
      <c r="D13" s="342">
        <v>19000</v>
      </c>
      <c r="E13" s="343" t="s">
        <v>14</v>
      </c>
      <c r="F13" s="344" t="s">
        <v>765</v>
      </c>
      <c r="G13" s="342">
        <v>19000</v>
      </c>
      <c r="H13" s="344" t="s">
        <v>765</v>
      </c>
      <c r="I13" s="342">
        <v>19000</v>
      </c>
      <c r="J13" s="345" t="s">
        <v>15</v>
      </c>
      <c r="K13" s="344" t="s">
        <v>779</v>
      </c>
      <c r="L13" s="346" t="s">
        <v>752</v>
      </c>
      <c r="N13" s="256"/>
    </row>
    <row r="14" spans="1:14" ht="56.25" x14ac:dyDescent="0.35">
      <c r="A14" s="340">
        <v>8</v>
      </c>
      <c r="B14" s="347" t="s">
        <v>800</v>
      </c>
      <c r="C14" s="342">
        <v>19710</v>
      </c>
      <c r="D14" s="342">
        <v>19710</v>
      </c>
      <c r="E14" s="343" t="s">
        <v>14</v>
      </c>
      <c r="F14" s="344" t="s">
        <v>763</v>
      </c>
      <c r="G14" s="342">
        <v>19710</v>
      </c>
      <c r="H14" s="344" t="s">
        <v>763</v>
      </c>
      <c r="I14" s="342">
        <v>19710</v>
      </c>
      <c r="J14" s="345" t="s">
        <v>15</v>
      </c>
      <c r="K14" s="344" t="s">
        <v>780</v>
      </c>
      <c r="L14" s="346" t="s">
        <v>752</v>
      </c>
      <c r="N14" s="256"/>
    </row>
    <row r="15" spans="1:14" ht="56.25" x14ac:dyDescent="0.35">
      <c r="A15" s="340">
        <v>9</v>
      </c>
      <c r="B15" s="347" t="s">
        <v>801</v>
      </c>
      <c r="C15" s="342">
        <v>17700</v>
      </c>
      <c r="D15" s="342">
        <v>17700</v>
      </c>
      <c r="E15" s="343" t="s">
        <v>14</v>
      </c>
      <c r="F15" s="344" t="s">
        <v>763</v>
      </c>
      <c r="G15" s="342">
        <v>17700</v>
      </c>
      <c r="H15" s="344" t="s">
        <v>763</v>
      </c>
      <c r="I15" s="342">
        <v>17700</v>
      </c>
      <c r="J15" s="345" t="s">
        <v>15</v>
      </c>
      <c r="K15" s="344" t="s">
        <v>781</v>
      </c>
      <c r="L15" s="346" t="s">
        <v>752</v>
      </c>
      <c r="N15" s="256"/>
    </row>
    <row r="16" spans="1:14" ht="56.25" x14ac:dyDescent="0.35">
      <c r="A16" s="349">
        <v>10</v>
      </c>
      <c r="B16" s="363" t="s">
        <v>802</v>
      </c>
      <c r="C16" s="351">
        <v>8050</v>
      </c>
      <c r="D16" s="351">
        <v>8050</v>
      </c>
      <c r="E16" s="352" t="s">
        <v>14</v>
      </c>
      <c r="F16" s="350" t="s">
        <v>766</v>
      </c>
      <c r="G16" s="351">
        <v>8050</v>
      </c>
      <c r="H16" s="350" t="s">
        <v>766</v>
      </c>
      <c r="I16" s="351">
        <v>8050</v>
      </c>
      <c r="J16" s="354" t="s">
        <v>15</v>
      </c>
      <c r="K16" s="350" t="s">
        <v>782</v>
      </c>
      <c r="L16" s="355" t="s">
        <v>753</v>
      </c>
      <c r="N16" s="256"/>
    </row>
    <row r="17" spans="1:14" x14ac:dyDescent="0.35">
      <c r="A17" s="266"/>
      <c r="B17" s="364"/>
      <c r="C17" s="365"/>
      <c r="D17" s="365"/>
      <c r="E17" s="269"/>
      <c r="F17" s="366"/>
      <c r="G17" s="365"/>
      <c r="H17" s="366"/>
      <c r="I17" s="365"/>
      <c r="J17" s="270"/>
      <c r="K17" s="366"/>
      <c r="L17" s="367"/>
      <c r="N17" s="256"/>
    </row>
    <row r="18" spans="1:14" x14ac:dyDescent="0.35">
      <c r="A18" s="368"/>
      <c r="B18" s="369"/>
      <c r="C18" s="370"/>
      <c r="D18" s="370"/>
      <c r="E18" s="371"/>
      <c r="F18" s="372"/>
      <c r="G18" s="375" t="s">
        <v>519</v>
      </c>
      <c r="H18" s="372"/>
      <c r="I18" s="370"/>
      <c r="J18" s="373"/>
      <c r="K18" s="372"/>
      <c r="L18" s="374"/>
      <c r="N18" s="256"/>
    </row>
    <row r="19" spans="1:14" x14ac:dyDescent="0.35">
      <c r="A19" s="563" t="s">
        <v>0</v>
      </c>
      <c r="B19" s="563" t="s">
        <v>1</v>
      </c>
      <c r="C19" s="240" t="s">
        <v>2</v>
      </c>
      <c r="D19" s="563" t="s">
        <v>4</v>
      </c>
      <c r="E19" s="563" t="s">
        <v>5</v>
      </c>
      <c r="F19" s="565" t="s">
        <v>6</v>
      </c>
      <c r="G19" s="566"/>
      <c r="H19" s="407" t="s">
        <v>904</v>
      </c>
      <c r="I19" s="408"/>
      <c r="J19" s="241" t="s">
        <v>10</v>
      </c>
      <c r="K19" s="565" t="s">
        <v>12</v>
      </c>
      <c r="L19" s="566"/>
      <c r="N19" s="256"/>
    </row>
    <row r="20" spans="1:14" x14ac:dyDescent="0.35">
      <c r="A20" s="564"/>
      <c r="B20" s="564"/>
      <c r="C20" s="257" t="s">
        <v>3</v>
      </c>
      <c r="D20" s="564"/>
      <c r="E20" s="564"/>
      <c r="F20" s="560" t="s">
        <v>7</v>
      </c>
      <c r="G20" s="561"/>
      <c r="H20" s="409" t="s">
        <v>905</v>
      </c>
      <c r="I20" s="410"/>
      <c r="J20" s="242" t="s">
        <v>11</v>
      </c>
      <c r="K20" s="536" t="s">
        <v>16</v>
      </c>
      <c r="L20" s="537"/>
      <c r="N20" s="256"/>
    </row>
    <row r="21" spans="1:14" ht="56.25" x14ac:dyDescent="0.35">
      <c r="A21" s="356">
        <v>11</v>
      </c>
      <c r="B21" s="357" t="s">
        <v>622</v>
      </c>
      <c r="C21" s="358">
        <v>36010</v>
      </c>
      <c r="D21" s="358">
        <v>36010</v>
      </c>
      <c r="E21" s="359" t="s">
        <v>14</v>
      </c>
      <c r="F21" s="360" t="s">
        <v>767</v>
      </c>
      <c r="G21" s="358">
        <v>36010</v>
      </c>
      <c r="H21" s="360" t="s">
        <v>767</v>
      </c>
      <c r="I21" s="358">
        <v>36010</v>
      </c>
      <c r="J21" s="361" t="s">
        <v>15</v>
      </c>
      <c r="K21" s="360" t="s">
        <v>783</v>
      </c>
      <c r="L21" s="362" t="s">
        <v>753</v>
      </c>
      <c r="N21" s="256"/>
    </row>
    <row r="22" spans="1:14" ht="56.25" x14ac:dyDescent="0.35">
      <c r="A22" s="340">
        <v>12</v>
      </c>
      <c r="B22" s="347" t="s">
        <v>803</v>
      </c>
      <c r="C22" s="342">
        <v>19920</v>
      </c>
      <c r="D22" s="342">
        <v>19920</v>
      </c>
      <c r="E22" s="343" t="s">
        <v>14</v>
      </c>
      <c r="F22" s="344" t="s">
        <v>768</v>
      </c>
      <c r="G22" s="342">
        <v>19920</v>
      </c>
      <c r="H22" s="344" t="s">
        <v>768</v>
      </c>
      <c r="I22" s="342">
        <v>19920</v>
      </c>
      <c r="J22" s="345" t="s">
        <v>15</v>
      </c>
      <c r="K22" s="344" t="s">
        <v>784</v>
      </c>
      <c r="L22" s="346" t="s">
        <v>753</v>
      </c>
      <c r="N22" s="256"/>
    </row>
    <row r="23" spans="1:14" ht="56.25" x14ac:dyDescent="0.35">
      <c r="A23" s="340">
        <v>13</v>
      </c>
      <c r="B23" s="347" t="s">
        <v>804</v>
      </c>
      <c r="C23" s="342">
        <v>10950</v>
      </c>
      <c r="D23" s="342">
        <v>10950</v>
      </c>
      <c r="E23" s="343" t="s">
        <v>14</v>
      </c>
      <c r="F23" s="344" t="s">
        <v>369</v>
      </c>
      <c r="G23" s="342">
        <v>10950</v>
      </c>
      <c r="H23" s="344" t="s">
        <v>369</v>
      </c>
      <c r="I23" s="342">
        <v>10950</v>
      </c>
      <c r="J23" s="345" t="s">
        <v>15</v>
      </c>
      <c r="K23" s="344" t="s">
        <v>785</v>
      </c>
      <c r="L23" s="346" t="s">
        <v>754</v>
      </c>
      <c r="N23" s="256"/>
    </row>
    <row r="24" spans="1:14" ht="56.25" x14ac:dyDescent="0.35">
      <c r="A24" s="340">
        <v>14</v>
      </c>
      <c r="B24" s="347" t="s">
        <v>388</v>
      </c>
      <c r="C24" s="342">
        <v>8500</v>
      </c>
      <c r="D24" s="342">
        <v>8500</v>
      </c>
      <c r="E24" s="343" t="s">
        <v>14</v>
      </c>
      <c r="F24" s="344" t="s">
        <v>205</v>
      </c>
      <c r="G24" s="342">
        <v>8500</v>
      </c>
      <c r="H24" s="344" t="s">
        <v>205</v>
      </c>
      <c r="I24" s="342">
        <v>8500</v>
      </c>
      <c r="J24" s="345" t="s">
        <v>15</v>
      </c>
      <c r="K24" s="344" t="s">
        <v>786</v>
      </c>
      <c r="L24" s="346" t="s">
        <v>754</v>
      </c>
      <c r="N24" s="256"/>
    </row>
    <row r="25" spans="1:14" ht="56.25" x14ac:dyDescent="0.35">
      <c r="A25" s="340">
        <v>15</v>
      </c>
      <c r="B25" s="347" t="s">
        <v>805</v>
      </c>
      <c r="C25" s="342">
        <v>9200</v>
      </c>
      <c r="D25" s="342">
        <v>9200</v>
      </c>
      <c r="E25" s="343" t="s">
        <v>14</v>
      </c>
      <c r="F25" s="344" t="s">
        <v>369</v>
      </c>
      <c r="G25" s="342">
        <v>9200</v>
      </c>
      <c r="H25" s="344" t="s">
        <v>369</v>
      </c>
      <c r="I25" s="342">
        <v>9200</v>
      </c>
      <c r="J25" s="345" t="s">
        <v>15</v>
      </c>
      <c r="K25" s="344" t="s">
        <v>787</v>
      </c>
      <c r="L25" s="346" t="s">
        <v>755</v>
      </c>
      <c r="N25" s="256"/>
    </row>
    <row r="26" spans="1:14" ht="56.25" x14ac:dyDescent="0.35">
      <c r="A26" s="340">
        <v>16</v>
      </c>
      <c r="B26" s="347" t="s">
        <v>620</v>
      </c>
      <c r="C26" s="342">
        <v>8445</v>
      </c>
      <c r="D26" s="342">
        <v>8445</v>
      </c>
      <c r="E26" s="343" t="s">
        <v>14</v>
      </c>
      <c r="F26" s="344" t="s">
        <v>767</v>
      </c>
      <c r="G26" s="342">
        <v>8445</v>
      </c>
      <c r="H26" s="344" t="s">
        <v>767</v>
      </c>
      <c r="I26" s="342">
        <v>8445</v>
      </c>
      <c r="J26" s="345" t="s">
        <v>15</v>
      </c>
      <c r="K26" s="344" t="s">
        <v>788</v>
      </c>
      <c r="L26" s="346" t="s">
        <v>756</v>
      </c>
      <c r="N26" s="256"/>
    </row>
    <row r="27" spans="1:14" ht="56.25" x14ac:dyDescent="0.35">
      <c r="A27" s="340">
        <v>17</v>
      </c>
      <c r="B27" s="347" t="s">
        <v>806</v>
      </c>
      <c r="C27" s="342">
        <v>7741</v>
      </c>
      <c r="D27" s="342">
        <v>7741</v>
      </c>
      <c r="E27" s="343" t="s">
        <v>14</v>
      </c>
      <c r="F27" s="344" t="s">
        <v>205</v>
      </c>
      <c r="G27" s="342">
        <v>7741</v>
      </c>
      <c r="H27" s="344" t="s">
        <v>205</v>
      </c>
      <c r="I27" s="342">
        <v>7741</v>
      </c>
      <c r="J27" s="345" t="s">
        <v>15</v>
      </c>
      <c r="K27" s="344" t="s">
        <v>789</v>
      </c>
      <c r="L27" s="346" t="s">
        <v>757</v>
      </c>
      <c r="N27" s="256"/>
    </row>
    <row r="28" spans="1:14" ht="56.25" x14ac:dyDescent="0.35">
      <c r="A28" s="340">
        <v>18</v>
      </c>
      <c r="B28" s="347" t="s">
        <v>626</v>
      </c>
      <c r="C28" s="342">
        <v>7900</v>
      </c>
      <c r="D28" s="342">
        <v>7900</v>
      </c>
      <c r="E28" s="343" t="s">
        <v>14</v>
      </c>
      <c r="F28" s="344" t="s">
        <v>205</v>
      </c>
      <c r="G28" s="342">
        <v>7900</v>
      </c>
      <c r="H28" s="344" t="s">
        <v>205</v>
      </c>
      <c r="I28" s="342">
        <v>7900</v>
      </c>
      <c r="J28" s="345" t="s">
        <v>15</v>
      </c>
      <c r="K28" s="344" t="s">
        <v>790</v>
      </c>
      <c r="L28" s="346" t="s">
        <v>757</v>
      </c>
      <c r="N28" s="256"/>
    </row>
    <row r="29" spans="1:14" ht="56.25" x14ac:dyDescent="0.35">
      <c r="A29" s="340">
        <v>19</v>
      </c>
      <c r="B29" s="347" t="s">
        <v>620</v>
      </c>
      <c r="C29" s="342">
        <v>8445</v>
      </c>
      <c r="D29" s="342">
        <v>8445</v>
      </c>
      <c r="E29" s="343" t="s">
        <v>14</v>
      </c>
      <c r="F29" s="344" t="s">
        <v>210</v>
      </c>
      <c r="G29" s="342">
        <v>8445</v>
      </c>
      <c r="H29" s="344" t="s">
        <v>210</v>
      </c>
      <c r="I29" s="342">
        <v>8445</v>
      </c>
      <c r="J29" s="345" t="s">
        <v>15</v>
      </c>
      <c r="K29" s="344" t="s">
        <v>791</v>
      </c>
      <c r="L29" s="346" t="s">
        <v>758</v>
      </c>
      <c r="N29" s="256"/>
    </row>
    <row r="30" spans="1:14" ht="36.6" customHeight="1" x14ac:dyDescent="0.35">
      <c r="A30" s="340">
        <v>20</v>
      </c>
      <c r="B30" s="347" t="s">
        <v>807</v>
      </c>
      <c r="C30" s="342">
        <v>46400</v>
      </c>
      <c r="D30" s="342">
        <v>46400</v>
      </c>
      <c r="E30" s="343" t="s">
        <v>14</v>
      </c>
      <c r="F30" s="344" t="s">
        <v>769</v>
      </c>
      <c r="G30" s="342">
        <v>46400</v>
      </c>
      <c r="H30" s="344" t="s">
        <v>769</v>
      </c>
      <c r="I30" s="342">
        <v>46400</v>
      </c>
      <c r="J30" s="345" t="s">
        <v>15</v>
      </c>
      <c r="K30" s="344" t="s">
        <v>792</v>
      </c>
      <c r="L30" s="346" t="s">
        <v>759</v>
      </c>
      <c r="N30" s="256"/>
    </row>
    <row r="31" spans="1:14" ht="56.25" x14ac:dyDescent="0.35">
      <c r="A31" s="340">
        <v>21</v>
      </c>
      <c r="B31" s="347" t="s">
        <v>809</v>
      </c>
      <c r="C31" s="342">
        <v>4810.3999999999996</v>
      </c>
      <c r="D31" s="342">
        <v>4810.3999999999996</v>
      </c>
      <c r="E31" s="343" t="s">
        <v>14</v>
      </c>
      <c r="F31" s="344" t="s">
        <v>770</v>
      </c>
      <c r="G31" s="342">
        <v>4810.3999999999996</v>
      </c>
      <c r="H31" s="344" t="s">
        <v>770</v>
      </c>
      <c r="I31" s="342">
        <v>4810.3999999999996</v>
      </c>
      <c r="J31" s="345" t="s">
        <v>15</v>
      </c>
      <c r="K31" s="344" t="s">
        <v>793</v>
      </c>
      <c r="L31" s="346" t="s">
        <v>760</v>
      </c>
      <c r="N31" s="256"/>
    </row>
    <row r="32" spans="1:14" ht="36.6" customHeight="1" x14ac:dyDescent="0.35">
      <c r="A32" s="376">
        <v>22</v>
      </c>
      <c r="B32" s="377" t="s">
        <v>808</v>
      </c>
      <c r="C32" s="378">
        <v>18726.2</v>
      </c>
      <c r="D32" s="378">
        <v>18726.2</v>
      </c>
      <c r="E32" s="379" t="s">
        <v>14</v>
      </c>
      <c r="F32" s="380" t="s">
        <v>770</v>
      </c>
      <c r="G32" s="378">
        <v>18726.2</v>
      </c>
      <c r="H32" s="380" t="s">
        <v>770</v>
      </c>
      <c r="I32" s="378">
        <v>18726.2</v>
      </c>
      <c r="J32" s="381" t="s">
        <v>15</v>
      </c>
      <c r="K32" s="380" t="s">
        <v>794</v>
      </c>
      <c r="L32" s="382" t="s">
        <v>760</v>
      </c>
      <c r="N32" s="256"/>
    </row>
    <row r="33" spans="1:14" ht="18.600000000000001" customHeight="1" x14ac:dyDescent="0.35">
      <c r="A33" s="266"/>
      <c r="B33" s="364"/>
      <c r="C33" s="365"/>
      <c r="D33" s="365"/>
      <c r="E33" s="269"/>
      <c r="F33" s="366"/>
      <c r="G33" s="365"/>
      <c r="H33" s="366"/>
      <c r="I33" s="365"/>
      <c r="J33" s="270"/>
      <c r="K33" s="366"/>
      <c r="L33" s="367"/>
      <c r="N33" s="256"/>
    </row>
    <row r="34" spans="1:14" ht="23.1" customHeight="1" x14ac:dyDescent="0.35">
      <c r="A34" s="368"/>
      <c r="B34" s="369"/>
      <c r="C34" s="370"/>
      <c r="D34" s="370"/>
      <c r="E34" s="371"/>
      <c r="F34" s="372"/>
      <c r="G34" s="375" t="s">
        <v>527</v>
      </c>
      <c r="H34" s="372"/>
      <c r="I34" s="370"/>
      <c r="J34" s="373"/>
      <c r="K34" s="372"/>
      <c r="L34" s="374"/>
      <c r="N34" s="256"/>
    </row>
    <row r="35" spans="1:14" ht="23.1" customHeight="1" x14ac:dyDescent="0.35">
      <c r="A35" s="563" t="s">
        <v>0</v>
      </c>
      <c r="B35" s="563" t="s">
        <v>1</v>
      </c>
      <c r="C35" s="240" t="s">
        <v>2</v>
      </c>
      <c r="D35" s="563" t="s">
        <v>4</v>
      </c>
      <c r="E35" s="563" t="s">
        <v>5</v>
      </c>
      <c r="F35" s="565" t="s">
        <v>6</v>
      </c>
      <c r="G35" s="566"/>
      <c r="H35" s="407" t="s">
        <v>904</v>
      </c>
      <c r="I35" s="408"/>
      <c r="J35" s="241" t="s">
        <v>10</v>
      </c>
      <c r="K35" s="565" t="s">
        <v>12</v>
      </c>
      <c r="L35" s="566"/>
      <c r="N35" s="256"/>
    </row>
    <row r="36" spans="1:14" ht="19.5" customHeight="1" x14ac:dyDescent="0.35">
      <c r="A36" s="564"/>
      <c r="B36" s="564"/>
      <c r="C36" s="257" t="s">
        <v>3</v>
      </c>
      <c r="D36" s="564"/>
      <c r="E36" s="564"/>
      <c r="F36" s="560" t="s">
        <v>7</v>
      </c>
      <c r="G36" s="561"/>
      <c r="H36" s="409" t="s">
        <v>905</v>
      </c>
      <c r="I36" s="410"/>
      <c r="J36" s="242" t="s">
        <v>11</v>
      </c>
      <c r="K36" s="536" t="s">
        <v>16</v>
      </c>
      <c r="L36" s="537"/>
      <c r="N36" s="256"/>
    </row>
    <row r="37" spans="1:14" ht="56.25" x14ac:dyDescent="0.35">
      <c r="A37" s="356">
        <v>23</v>
      </c>
      <c r="B37" s="357" t="s">
        <v>810</v>
      </c>
      <c r="C37" s="358">
        <v>3290</v>
      </c>
      <c r="D37" s="358">
        <v>3290</v>
      </c>
      <c r="E37" s="359" t="s">
        <v>14</v>
      </c>
      <c r="F37" s="360" t="s">
        <v>771</v>
      </c>
      <c r="G37" s="358">
        <v>3290</v>
      </c>
      <c r="H37" s="360" t="s">
        <v>771</v>
      </c>
      <c r="I37" s="358">
        <v>3290</v>
      </c>
      <c r="J37" s="361" t="s">
        <v>15</v>
      </c>
      <c r="K37" s="360" t="s">
        <v>795</v>
      </c>
      <c r="L37" s="362" t="s">
        <v>761</v>
      </c>
      <c r="N37" s="256"/>
    </row>
    <row r="38" spans="1:14" ht="56.25" x14ac:dyDescent="0.35">
      <c r="A38" s="340">
        <v>24</v>
      </c>
      <c r="B38" s="347" t="s">
        <v>811</v>
      </c>
      <c r="C38" s="342">
        <v>6500</v>
      </c>
      <c r="D38" s="342">
        <v>6500</v>
      </c>
      <c r="E38" s="343" t="s">
        <v>14</v>
      </c>
      <c r="F38" s="344" t="s">
        <v>772</v>
      </c>
      <c r="G38" s="342">
        <v>6500</v>
      </c>
      <c r="H38" s="344" t="s">
        <v>772</v>
      </c>
      <c r="I38" s="342">
        <v>6500</v>
      </c>
      <c r="J38" s="345" t="s">
        <v>15</v>
      </c>
      <c r="K38" s="344" t="s">
        <v>796</v>
      </c>
      <c r="L38" s="346" t="s">
        <v>761</v>
      </c>
      <c r="N38" s="256"/>
    </row>
    <row r="39" spans="1:14" ht="56.25" x14ac:dyDescent="0.35">
      <c r="A39" s="340">
        <v>25</v>
      </c>
      <c r="B39" s="344" t="s">
        <v>863</v>
      </c>
      <c r="C39" s="342">
        <v>3400</v>
      </c>
      <c r="D39" s="342">
        <v>3400</v>
      </c>
      <c r="E39" s="343" t="s">
        <v>14</v>
      </c>
      <c r="F39" s="348" t="s">
        <v>853</v>
      </c>
      <c r="G39" s="342">
        <v>3400</v>
      </c>
      <c r="H39" s="348" t="s">
        <v>853</v>
      </c>
      <c r="I39" s="342">
        <v>3400</v>
      </c>
      <c r="J39" s="345" t="s">
        <v>15</v>
      </c>
      <c r="K39" s="346" t="s">
        <v>813</v>
      </c>
      <c r="L39" s="348" t="s">
        <v>852</v>
      </c>
      <c r="N39" s="256"/>
    </row>
    <row r="40" spans="1:14" ht="56.25" x14ac:dyDescent="0.35">
      <c r="A40" s="340">
        <v>26</v>
      </c>
      <c r="B40" s="344" t="s">
        <v>864</v>
      </c>
      <c r="C40" s="342">
        <v>1218</v>
      </c>
      <c r="D40" s="342">
        <v>1218</v>
      </c>
      <c r="E40" s="343" t="s">
        <v>14</v>
      </c>
      <c r="F40" s="348" t="s">
        <v>767</v>
      </c>
      <c r="G40" s="342">
        <v>1218</v>
      </c>
      <c r="H40" s="348" t="s">
        <v>767</v>
      </c>
      <c r="I40" s="342">
        <v>1218</v>
      </c>
      <c r="J40" s="345" t="s">
        <v>15</v>
      </c>
      <c r="K40" s="346" t="s">
        <v>814</v>
      </c>
      <c r="L40" s="348" t="s">
        <v>750</v>
      </c>
      <c r="N40" s="256"/>
    </row>
    <row r="41" spans="1:14" ht="39.950000000000003" customHeight="1" x14ac:dyDescent="0.35">
      <c r="A41" s="340">
        <v>27</v>
      </c>
      <c r="B41" s="344" t="s">
        <v>865</v>
      </c>
      <c r="C41" s="342">
        <v>23679.1</v>
      </c>
      <c r="D41" s="342">
        <v>23679.1</v>
      </c>
      <c r="E41" s="343" t="s">
        <v>14</v>
      </c>
      <c r="F41" s="348" t="s">
        <v>20</v>
      </c>
      <c r="G41" s="342">
        <v>23679.1</v>
      </c>
      <c r="H41" s="348" t="s">
        <v>20</v>
      </c>
      <c r="I41" s="342">
        <v>23679.1</v>
      </c>
      <c r="J41" s="345" t="s">
        <v>15</v>
      </c>
      <c r="K41" s="346" t="s">
        <v>815</v>
      </c>
      <c r="L41" s="348" t="s">
        <v>752</v>
      </c>
      <c r="N41" s="256"/>
    </row>
    <row r="42" spans="1:14" ht="39" customHeight="1" x14ac:dyDescent="0.35">
      <c r="A42" s="340">
        <v>28</v>
      </c>
      <c r="B42" s="344" t="s">
        <v>866</v>
      </c>
      <c r="C42" s="342">
        <v>4133.3999999999996</v>
      </c>
      <c r="D42" s="342">
        <v>4133.3999999999996</v>
      </c>
      <c r="E42" s="343" t="s">
        <v>14</v>
      </c>
      <c r="F42" s="348" t="s">
        <v>20</v>
      </c>
      <c r="G42" s="342">
        <v>4133.3999999999996</v>
      </c>
      <c r="H42" s="348" t="s">
        <v>20</v>
      </c>
      <c r="I42" s="342">
        <v>4133.3999999999996</v>
      </c>
      <c r="J42" s="345" t="s">
        <v>15</v>
      </c>
      <c r="K42" s="346" t="s">
        <v>816</v>
      </c>
      <c r="L42" s="348" t="s">
        <v>752</v>
      </c>
      <c r="N42" s="256"/>
    </row>
    <row r="43" spans="1:14" ht="42" customHeight="1" x14ac:dyDescent="0.35">
      <c r="A43" s="340">
        <v>29</v>
      </c>
      <c r="B43" s="344" t="s">
        <v>867</v>
      </c>
      <c r="C43" s="342">
        <v>1619.5</v>
      </c>
      <c r="D43" s="342">
        <v>1619.5</v>
      </c>
      <c r="E43" s="343" t="s">
        <v>14</v>
      </c>
      <c r="F43" s="348" t="s">
        <v>20</v>
      </c>
      <c r="G43" s="342">
        <v>1619.5</v>
      </c>
      <c r="H43" s="348" t="s">
        <v>20</v>
      </c>
      <c r="I43" s="342">
        <v>1619.5</v>
      </c>
      <c r="J43" s="345" t="s">
        <v>15</v>
      </c>
      <c r="K43" s="346" t="s">
        <v>817</v>
      </c>
      <c r="L43" s="348" t="s">
        <v>752</v>
      </c>
      <c r="N43" s="256"/>
    </row>
    <row r="44" spans="1:14" ht="44.45" customHeight="1" x14ac:dyDescent="0.35">
      <c r="A44" s="340">
        <v>30</v>
      </c>
      <c r="B44" s="344" t="s">
        <v>868</v>
      </c>
      <c r="C44" s="342">
        <v>1460.6</v>
      </c>
      <c r="D44" s="342">
        <v>1460.6</v>
      </c>
      <c r="E44" s="343" t="s">
        <v>14</v>
      </c>
      <c r="F44" s="348" t="s">
        <v>20</v>
      </c>
      <c r="G44" s="342">
        <v>1460.6</v>
      </c>
      <c r="H44" s="348" t="s">
        <v>20</v>
      </c>
      <c r="I44" s="342">
        <v>1460.6</v>
      </c>
      <c r="J44" s="345" t="s">
        <v>15</v>
      </c>
      <c r="K44" s="346" t="s">
        <v>818</v>
      </c>
      <c r="L44" s="348" t="s">
        <v>752</v>
      </c>
      <c r="N44" s="256"/>
    </row>
    <row r="45" spans="1:14" ht="56.25" x14ac:dyDescent="0.35">
      <c r="A45" s="340">
        <v>31</v>
      </c>
      <c r="B45" s="344" t="s">
        <v>869</v>
      </c>
      <c r="C45" s="342">
        <v>2400</v>
      </c>
      <c r="D45" s="342">
        <v>2400</v>
      </c>
      <c r="E45" s="343" t="s">
        <v>14</v>
      </c>
      <c r="F45" s="348" t="s">
        <v>766</v>
      </c>
      <c r="G45" s="342">
        <v>2400</v>
      </c>
      <c r="H45" s="348" t="s">
        <v>766</v>
      </c>
      <c r="I45" s="342">
        <v>2400</v>
      </c>
      <c r="J45" s="345" t="s">
        <v>15</v>
      </c>
      <c r="K45" s="346" t="s">
        <v>819</v>
      </c>
      <c r="L45" s="348" t="s">
        <v>753</v>
      </c>
      <c r="N45" s="256"/>
    </row>
    <row r="46" spans="1:14" ht="56.25" x14ac:dyDescent="0.35">
      <c r="A46" s="340">
        <v>32</v>
      </c>
      <c r="B46" s="344" t="s">
        <v>81</v>
      </c>
      <c r="C46" s="342">
        <v>350</v>
      </c>
      <c r="D46" s="342">
        <v>350</v>
      </c>
      <c r="E46" s="343" t="s">
        <v>14</v>
      </c>
      <c r="F46" s="348" t="s">
        <v>684</v>
      </c>
      <c r="G46" s="342">
        <v>350</v>
      </c>
      <c r="H46" s="348" t="s">
        <v>684</v>
      </c>
      <c r="I46" s="342">
        <v>350</v>
      </c>
      <c r="J46" s="345" t="s">
        <v>15</v>
      </c>
      <c r="K46" s="346" t="s">
        <v>820</v>
      </c>
      <c r="L46" s="348" t="s">
        <v>753</v>
      </c>
      <c r="N46" s="256"/>
    </row>
    <row r="47" spans="1:14" ht="56.25" x14ac:dyDescent="0.35">
      <c r="A47" s="340">
        <v>33</v>
      </c>
      <c r="B47" s="344" t="s">
        <v>81</v>
      </c>
      <c r="C47" s="342">
        <v>840</v>
      </c>
      <c r="D47" s="342">
        <v>840</v>
      </c>
      <c r="E47" s="343" t="s">
        <v>14</v>
      </c>
      <c r="F47" s="348" t="s">
        <v>299</v>
      </c>
      <c r="G47" s="342">
        <v>840</v>
      </c>
      <c r="H47" s="348" t="s">
        <v>299</v>
      </c>
      <c r="I47" s="342">
        <v>840</v>
      </c>
      <c r="J47" s="345" t="s">
        <v>15</v>
      </c>
      <c r="K47" s="346" t="s">
        <v>821</v>
      </c>
      <c r="L47" s="348" t="s">
        <v>753</v>
      </c>
      <c r="N47" s="256"/>
    </row>
    <row r="48" spans="1:14" x14ac:dyDescent="0.35">
      <c r="A48" s="383"/>
      <c r="B48" s="384"/>
      <c r="C48" s="385"/>
      <c r="D48" s="385"/>
      <c r="E48" s="386"/>
      <c r="F48" s="387"/>
      <c r="G48" s="385"/>
      <c r="H48" s="387"/>
      <c r="I48" s="385"/>
      <c r="J48" s="388"/>
      <c r="K48" s="389"/>
      <c r="L48" s="387"/>
      <c r="N48" s="256"/>
    </row>
    <row r="49" spans="1:14" x14ac:dyDescent="0.35">
      <c r="A49" s="368"/>
      <c r="B49" s="369"/>
      <c r="C49" s="370"/>
      <c r="D49" s="370"/>
      <c r="E49" s="371"/>
      <c r="F49" s="372"/>
      <c r="G49" s="375" t="s">
        <v>526</v>
      </c>
      <c r="H49" s="372"/>
      <c r="I49" s="370"/>
      <c r="J49" s="373"/>
      <c r="K49" s="372"/>
      <c r="L49" s="374"/>
      <c r="N49" s="256"/>
    </row>
    <row r="50" spans="1:14" x14ac:dyDescent="0.35">
      <c r="A50" s="563" t="s">
        <v>0</v>
      </c>
      <c r="B50" s="563" t="s">
        <v>1</v>
      </c>
      <c r="C50" s="240" t="s">
        <v>2</v>
      </c>
      <c r="D50" s="563" t="s">
        <v>4</v>
      </c>
      <c r="E50" s="563" t="s">
        <v>5</v>
      </c>
      <c r="F50" s="565" t="s">
        <v>6</v>
      </c>
      <c r="G50" s="566"/>
      <c r="H50" s="407" t="s">
        <v>904</v>
      </c>
      <c r="I50" s="408"/>
      <c r="J50" s="241" t="s">
        <v>10</v>
      </c>
      <c r="K50" s="565" t="s">
        <v>12</v>
      </c>
      <c r="L50" s="566"/>
      <c r="N50" s="256"/>
    </row>
    <row r="51" spans="1:14" x14ac:dyDescent="0.35">
      <c r="A51" s="564"/>
      <c r="B51" s="564"/>
      <c r="C51" s="257" t="s">
        <v>3</v>
      </c>
      <c r="D51" s="564"/>
      <c r="E51" s="564"/>
      <c r="F51" s="560" t="s">
        <v>7</v>
      </c>
      <c r="G51" s="561"/>
      <c r="H51" s="409" t="s">
        <v>905</v>
      </c>
      <c r="I51" s="410"/>
      <c r="J51" s="242" t="s">
        <v>11</v>
      </c>
      <c r="K51" s="536" t="s">
        <v>16</v>
      </c>
      <c r="L51" s="537"/>
      <c r="N51" s="256"/>
    </row>
    <row r="52" spans="1:14" ht="56.25" x14ac:dyDescent="0.35">
      <c r="A52" s="340">
        <v>34</v>
      </c>
      <c r="B52" s="344" t="s">
        <v>870</v>
      </c>
      <c r="C52" s="342">
        <v>3030</v>
      </c>
      <c r="D52" s="342">
        <v>3030</v>
      </c>
      <c r="E52" s="343" t="s">
        <v>14</v>
      </c>
      <c r="F52" s="348" t="s">
        <v>685</v>
      </c>
      <c r="G52" s="342">
        <v>3030</v>
      </c>
      <c r="H52" s="348" t="s">
        <v>685</v>
      </c>
      <c r="I52" s="342">
        <v>3030</v>
      </c>
      <c r="J52" s="345" t="s">
        <v>15</v>
      </c>
      <c r="K52" s="346" t="s">
        <v>822</v>
      </c>
      <c r="L52" s="348" t="s">
        <v>754</v>
      </c>
      <c r="N52" s="256"/>
    </row>
    <row r="53" spans="1:14" ht="93.75" x14ac:dyDescent="0.35">
      <c r="A53" s="340">
        <v>35</v>
      </c>
      <c r="B53" s="344" t="s">
        <v>871</v>
      </c>
      <c r="C53" s="342">
        <v>24034.5</v>
      </c>
      <c r="D53" s="342">
        <v>24034.5</v>
      </c>
      <c r="E53" s="343" t="s">
        <v>14</v>
      </c>
      <c r="F53" s="348" t="s">
        <v>770</v>
      </c>
      <c r="G53" s="342">
        <v>24034.5</v>
      </c>
      <c r="H53" s="348" t="s">
        <v>770</v>
      </c>
      <c r="I53" s="342">
        <v>24034.5</v>
      </c>
      <c r="J53" s="345" t="s">
        <v>15</v>
      </c>
      <c r="K53" s="346" t="s">
        <v>823</v>
      </c>
      <c r="L53" s="348" t="s">
        <v>757</v>
      </c>
      <c r="N53" s="256"/>
    </row>
    <row r="54" spans="1:14" ht="93.75" x14ac:dyDescent="0.35">
      <c r="A54" s="340">
        <v>36</v>
      </c>
      <c r="B54" s="344" t="s">
        <v>872</v>
      </c>
      <c r="C54" s="342">
        <v>6174</v>
      </c>
      <c r="D54" s="342">
        <v>6174</v>
      </c>
      <c r="E54" s="343" t="s">
        <v>14</v>
      </c>
      <c r="F54" s="348" t="s">
        <v>770</v>
      </c>
      <c r="G54" s="342">
        <v>6174</v>
      </c>
      <c r="H54" s="348" t="s">
        <v>770</v>
      </c>
      <c r="I54" s="342">
        <v>6174</v>
      </c>
      <c r="J54" s="345" t="s">
        <v>15</v>
      </c>
      <c r="K54" s="346" t="s">
        <v>824</v>
      </c>
      <c r="L54" s="348" t="s">
        <v>757</v>
      </c>
      <c r="N54" s="256"/>
    </row>
    <row r="55" spans="1:14" ht="56.25" x14ac:dyDescent="0.35">
      <c r="A55" s="340">
        <v>37</v>
      </c>
      <c r="B55" s="344" t="s">
        <v>873</v>
      </c>
      <c r="C55" s="342">
        <v>36400</v>
      </c>
      <c r="D55" s="342">
        <v>36400</v>
      </c>
      <c r="E55" s="343" t="s">
        <v>14</v>
      </c>
      <c r="F55" s="348" t="s">
        <v>854</v>
      </c>
      <c r="G55" s="342">
        <v>36400</v>
      </c>
      <c r="H55" s="348" t="s">
        <v>854</v>
      </c>
      <c r="I55" s="342">
        <v>36400</v>
      </c>
      <c r="J55" s="345" t="s">
        <v>15</v>
      </c>
      <c r="K55" s="346" t="s">
        <v>825</v>
      </c>
      <c r="L55" s="348" t="s">
        <v>812</v>
      </c>
      <c r="N55" s="256"/>
    </row>
    <row r="56" spans="1:14" ht="56.25" x14ac:dyDescent="0.35">
      <c r="A56" s="340">
        <v>38</v>
      </c>
      <c r="B56" s="344" t="s">
        <v>874</v>
      </c>
      <c r="C56" s="342">
        <v>83000</v>
      </c>
      <c r="D56" s="342">
        <v>83000</v>
      </c>
      <c r="E56" s="343" t="s">
        <v>14</v>
      </c>
      <c r="F56" s="348" t="s">
        <v>854</v>
      </c>
      <c r="G56" s="342">
        <v>83000</v>
      </c>
      <c r="H56" s="348" t="s">
        <v>854</v>
      </c>
      <c r="I56" s="342">
        <v>83000</v>
      </c>
      <c r="J56" s="345" t="s">
        <v>15</v>
      </c>
      <c r="K56" s="346" t="s">
        <v>826</v>
      </c>
      <c r="L56" s="348" t="s">
        <v>812</v>
      </c>
      <c r="N56" s="256"/>
    </row>
    <row r="57" spans="1:14" ht="56.25" x14ac:dyDescent="0.35">
      <c r="A57" s="340">
        <v>39</v>
      </c>
      <c r="B57" s="344" t="s">
        <v>875</v>
      </c>
      <c r="C57" s="342">
        <v>36400</v>
      </c>
      <c r="D57" s="342">
        <v>36400</v>
      </c>
      <c r="E57" s="343" t="s">
        <v>14</v>
      </c>
      <c r="F57" s="348" t="s">
        <v>854</v>
      </c>
      <c r="G57" s="342">
        <v>36400</v>
      </c>
      <c r="H57" s="348" t="s">
        <v>854</v>
      </c>
      <c r="I57" s="342">
        <v>36400</v>
      </c>
      <c r="J57" s="345" t="s">
        <v>15</v>
      </c>
      <c r="K57" s="346" t="s">
        <v>827</v>
      </c>
      <c r="L57" s="348" t="s">
        <v>812</v>
      </c>
      <c r="N57" s="256"/>
    </row>
    <row r="58" spans="1:14" ht="56.25" x14ac:dyDescent="0.35">
      <c r="A58" s="340">
        <v>40</v>
      </c>
      <c r="B58" s="344" t="s">
        <v>876</v>
      </c>
      <c r="C58" s="342">
        <v>83000</v>
      </c>
      <c r="D58" s="342">
        <v>83000</v>
      </c>
      <c r="E58" s="343" t="s">
        <v>14</v>
      </c>
      <c r="F58" s="348" t="s">
        <v>854</v>
      </c>
      <c r="G58" s="342">
        <v>83000</v>
      </c>
      <c r="H58" s="348" t="s">
        <v>854</v>
      </c>
      <c r="I58" s="342">
        <v>83000</v>
      </c>
      <c r="J58" s="345" t="s">
        <v>15</v>
      </c>
      <c r="K58" s="346" t="s">
        <v>828</v>
      </c>
      <c r="L58" s="348" t="s">
        <v>812</v>
      </c>
      <c r="N58" s="256"/>
    </row>
    <row r="59" spans="1:14" ht="56.25" x14ac:dyDescent="0.35">
      <c r="A59" s="340">
        <v>41</v>
      </c>
      <c r="B59" s="344" t="s">
        <v>877</v>
      </c>
      <c r="C59" s="342">
        <v>442600</v>
      </c>
      <c r="D59" s="342">
        <v>442600</v>
      </c>
      <c r="E59" s="343" t="s">
        <v>14</v>
      </c>
      <c r="F59" s="348" t="s">
        <v>855</v>
      </c>
      <c r="G59" s="342">
        <v>442600</v>
      </c>
      <c r="H59" s="348" t="s">
        <v>855</v>
      </c>
      <c r="I59" s="342">
        <v>442600</v>
      </c>
      <c r="J59" s="345" t="s">
        <v>15</v>
      </c>
      <c r="K59" s="346" t="s">
        <v>829</v>
      </c>
      <c r="L59" s="348" t="s">
        <v>812</v>
      </c>
      <c r="N59" s="256"/>
    </row>
    <row r="60" spans="1:14" ht="56.25" x14ac:dyDescent="0.35">
      <c r="A60" s="376">
        <v>42</v>
      </c>
      <c r="B60" s="380" t="s">
        <v>877</v>
      </c>
      <c r="C60" s="378">
        <v>442600</v>
      </c>
      <c r="D60" s="378">
        <v>442600</v>
      </c>
      <c r="E60" s="379" t="s">
        <v>14</v>
      </c>
      <c r="F60" s="391" t="s">
        <v>855</v>
      </c>
      <c r="G60" s="378">
        <v>442600</v>
      </c>
      <c r="H60" s="391" t="s">
        <v>855</v>
      </c>
      <c r="I60" s="378">
        <v>442600</v>
      </c>
      <c r="J60" s="381" t="s">
        <v>15</v>
      </c>
      <c r="K60" s="382" t="s">
        <v>830</v>
      </c>
      <c r="L60" s="391" t="s">
        <v>812</v>
      </c>
      <c r="N60" s="256"/>
    </row>
    <row r="61" spans="1:14" x14ac:dyDescent="0.35">
      <c r="A61" s="266"/>
      <c r="B61" s="366"/>
      <c r="C61" s="365"/>
      <c r="D61" s="365"/>
      <c r="E61" s="269"/>
      <c r="F61" s="392"/>
      <c r="G61" s="365"/>
      <c r="H61" s="392"/>
      <c r="I61" s="365"/>
      <c r="J61" s="270"/>
      <c r="K61" s="367"/>
      <c r="L61" s="392"/>
      <c r="N61" s="256"/>
    </row>
    <row r="62" spans="1:14" x14ac:dyDescent="0.35">
      <c r="A62" s="368"/>
      <c r="B62" s="369"/>
      <c r="C62" s="370"/>
      <c r="D62" s="370"/>
      <c r="E62" s="371"/>
      <c r="F62" s="372"/>
      <c r="G62" s="375" t="s">
        <v>525</v>
      </c>
      <c r="H62" s="372"/>
      <c r="I62" s="370"/>
      <c r="J62" s="373"/>
      <c r="K62" s="372"/>
      <c r="L62" s="374"/>
      <c r="N62" s="256"/>
    </row>
    <row r="63" spans="1:14" x14ac:dyDescent="0.35">
      <c r="A63" s="563" t="s">
        <v>0</v>
      </c>
      <c r="B63" s="563" t="s">
        <v>1</v>
      </c>
      <c r="C63" s="240" t="s">
        <v>2</v>
      </c>
      <c r="D63" s="563" t="s">
        <v>4</v>
      </c>
      <c r="E63" s="563" t="s">
        <v>5</v>
      </c>
      <c r="F63" s="565" t="s">
        <v>6</v>
      </c>
      <c r="G63" s="566"/>
      <c r="H63" s="407" t="s">
        <v>904</v>
      </c>
      <c r="I63" s="408"/>
      <c r="J63" s="241" t="s">
        <v>10</v>
      </c>
      <c r="K63" s="565" t="s">
        <v>12</v>
      </c>
      <c r="L63" s="566"/>
      <c r="N63" s="256"/>
    </row>
    <row r="64" spans="1:14" x14ac:dyDescent="0.35">
      <c r="A64" s="564"/>
      <c r="B64" s="564"/>
      <c r="C64" s="257" t="s">
        <v>3</v>
      </c>
      <c r="D64" s="564"/>
      <c r="E64" s="564"/>
      <c r="F64" s="560" t="s">
        <v>7</v>
      </c>
      <c r="G64" s="561"/>
      <c r="H64" s="409" t="s">
        <v>905</v>
      </c>
      <c r="I64" s="410"/>
      <c r="J64" s="242" t="s">
        <v>11</v>
      </c>
      <c r="K64" s="536" t="s">
        <v>16</v>
      </c>
      <c r="L64" s="537"/>
      <c r="N64" s="256"/>
    </row>
    <row r="65" spans="1:14" ht="56.25" x14ac:dyDescent="0.35">
      <c r="A65" s="340">
        <v>43</v>
      </c>
      <c r="B65" s="344" t="s">
        <v>878</v>
      </c>
      <c r="C65" s="342">
        <v>430900</v>
      </c>
      <c r="D65" s="342">
        <v>430900</v>
      </c>
      <c r="E65" s="343" t="s">
        <v>14</v>
      </c>
      <c r="F65" s="348" t="s">
        <v>855</v>
      </c>
      <c r="G65" s="342">
        <v>430900</v>
      </c>
      <c r="H65" s="348" t="s">
        <v>855</v>
      </c>
      <c r="I65" s="342">
        <v>430900</v>
      </c>
      <c r="J65" s="345" t="s">
        <v>15</v>
      </c>
      <c r="K65" s="346" t="s">
        <v>831</v>
      </c>
      <c r="L65" s="348" t="s">
        <v>812</v>
      </c>
      <c r="N65" s="256"/>
    </row>
    <row r="66" spans="1:14" ht="56.45" customHeight="1" x14ac:dyDescent="0.35">
      <c r="A66" s="340">
        <v>44</v>
      </c>
      <c r="B66" s="344" t="s">
        <v>879</v>
      </c>
      <c r="C66" s="342">
        <v>275200</v>
      </c>
      <c r="D66" s="342">
        <v>275200</v>
      </c>
      <c r="E66" s="343" t="s">
        <v>14</v>
      </c>
      <c r="F66" s="348" t="s">
        <v>855</v>
      </c>
      <c r="G66" s="342">
        <v>275200</v>
      </c>
      <c r="H66" s="348" t="s">
        <v>855</v>
      </c>
      <c r="I66" s="342">
        <v>275200</v>
      </c>
      <c r="J66" s="345" t="s">
        <v>15</v>
      </c>
      <c r="K66" s="346" t="s">
        <v>832</v>
      </c>
      <c r="L66" s="348" t="s">
        <v>812</v>
      </c>
      <c r="N66" s="256"/>
    </row>
    <row r="67" spans="1:14" ht="57" customHeight="1" x14ac:dyDescent="0.35">
      <c r="A67" s="340">
        <v>45</v>
      </c>
      <c r="B67" s="344" t="s">
        <v>880</v>
      </c>
      <c r="C67" s="342">
        <v>430000</v>
      </c>
      <c r="D67" s="342">
        <v>430000</v>
      </c>
      <c r="E67" s="343" t="s">
        <v>14</v>
      </c>
      <c r="F67" s="348" t="s">
        <v>856</v>
      </c>
      <c r="G67" s="342">
        <v>430000</v>
      </c>
      <c r="H67" s="348" t="s">
        <v>856</v>
      </c>
      <c r="I67" s="342">
        <v>430000</v>
      </c>
      <c r="J67" s="345" t="s">
        <v>15</v>
      </c>
      <c r="K67" s="346" t="s">
        <v>833</v>
      </c>
      <c r="L67" s="348" t="s">
        <v>812</v>
      </c>
      <c r="N67" s="256"/>
    </row>
    <row r="68" spans="1:14" ht="41.1" customHeight="1" x14ac:dyDescent="0.35">
      <c r="A68" s="340">
        <v>46</v>
      </c>
      <c r="B68" s="344" t="s">
        <v>881</v>
      </c>
      <c r="C68" s="342">
        <v>350000</v>
      </c>
      <c r="D68" s="342">
        <v>350000</v>
      </c>
      <c r="E68" s="343" t="s">
        <v>14</v>
      </c>
      <c r="F68" s="348" t="s">
        <v>857</v>
      </c>
      <c r="G68" s="342">
        <v>350000</v>
      </c>
      <c r="H68" s="348" t="s">
        <v>857</v>
      </c>
      <c r="I68" s="342">
        <v>350000</v>
      </c>
      <c r="J68" s="345" t="s">
        <v>15</v>
      </c>
      <c r="K68" s="346" t="s">
        <v>834</v>
      </c>
      <c r="L68" s="348" t="s">
        <v>812</v>
      </c>
      <c r="N68" s="256"/>
    </row>
    <row r="69" spans="1:14" ht="56.25" x14ac:dyDescent="0.35">
      <c r="A69" s="340">
        <v>47</v>
      </c>
      <c r="B69" s="344" t="s">
        <v>882</v>
      </c>
      <c r="C69" s="342">
        <v>200000</v>
      </c>
      <c r="D69" s="342">
        <v>200000</v>
      </c>
      <c r="E69" s="343" t="s">
        <v>14</v>
      </c>
      <c r="F69" s="348" t="s">
        <v>858</v>
      </c>
      <c r="G69" s="342">
        <v>200000</v>
      </c>
      <c r="H69" s="348" t="s">
        <v>858</v>
      </c>
      <c r="I69" s="342">
        <v>200000</v>
      </c>
      <c r="J69" s="345" t="s">
        <v>15</v>
      </c>
      <c r="K69" s="346" t="s">
        <v>835</v>
      </c>
      <c r="L69" s="348" t="s">
        <v>812</v>
      </c>
    </row>
    <row r="70" spans="1:14" ht="56.25" x14ac:dyDescent="0.35">
      <c r="A70" s="340">
        <v>48</v>
      </c>
      <c r="B70" s="344" t="s">
        <v>883</v>
      </c>
      <c r="C70" s="342">
        <v>63000</v>
      </c>
      <c r="D70" s="342">
        <v>63000</v>
      </c>
      <c r="E70" s="343" t="s">
        <v>14</v>
      </c>
      <c r="F70" s="348" t="s">
        <v>858</v>
      </c>
      <c r="G70" s="342">
        <v>63000</v>
      </c>
      <c r="H70" s="348" t="s">
        <v>858</v>
      </c>
      <c r="I70" s="342">
        <v>63000</v>
      </c>
      <c r="J70" s="345" t="s">
        <v>15</v>
      </c>
      <c r="K70" s="346" t="s">
        <v>836</v>
      </c>
      <c r="L70" s="348" t="s">
        <v>812</v>
      </c>
    </row>
    <row r="71" spans="1:14" ht="56.25" x14ac:dyDescent="0.35">
      <c r="A71" s="340">
        <v>49</v>
      </c>
      <c r="B71" s="344" t="s">
        <v>884</v>
      </c>
      <c r="C71" s="342">
        <v>23200</v>
      </c>
      <c r="D71" s="342">
        <v>23200</v>
      </c>
      <c r="E71" s="343" t="s">
        <v>14</v>
      </c>
      <c r="F71" s="348" t="s">
        <v>858</v>
      </c>
      <c r="G71" s="342">
        <v>23200</v>
      </c>
      <c r="H71" s="348" t="s">
        <v>858</v>
      </c>
      <c r="I71" s="342">
        <v>23200</v>
      </c>
      <c r="J71" s="345" t="s">
        <v>15</v>
      </c>
      <c r="K71" s="346" t="s">
        <v>837</v>
      </c>
      <c r="L71" s="348" t="s">
        <v>812</v>
      </c>
    </row>
    <row r="72" spans="1:14" ht="56.25" x14ac:dyDescent="0.35">
      <c r="A72" s="340">
        <v>50</v>
      </c>
      <c r="B72" s="344" t="s">
        <v>72</v>
      </c>
      <c r="C72" s="342">
        <v>80000</v>
      </c>
      <c r="D72" s="342">
        <v>80000</v>
      </c>
      <c r="E72" s="343" t="s">
        <v>14</v>
      </c>
      <c r="F72" s="348" t="s">
        <v>684</v>
      </c>
      <c r="G72" s="342">
        <v>80000</v>
      </c>
      <c r="H72" s="348" t="s">
        <v>684</v>
      </c>
      <c r="I72" s="342">
        <v>80000</v>
      </c>
      <c r="J72" s="345" t="s">
        <v>15</v>
      </c>
      <c r="K72" s="346" t="s">
        <v>838</v>
      </c>
      <c r="L72" s="348" t="s">
        <v>812</v>
      </c>
    </row>
    <row r="73" spans="1:14" ht="56.25" x14ac:dyDescent="0.35">
      <c r="A73" s="340">
        <v>51</v>
      </c>
      <c r="B73" s="344" t="s">
        <v>885</v>
      </c>
      <c r="C73" s="342">
        <v>172000</v>
      </c>
      <c r="D73" s="342">
        <v>172000</v>
      </c>
      <c r="E73" s="343" t="s">
        <v>14</v>
      </c>
      <c r="F73" s="348" t="s">
        <v>859</v>
      </c>
      <c r="G73" s="342">
        <v>172000</v>
      </c>
      <c r="H73" s="348" t="s">
        <v>859</v>
      </c>
      <c r="I73" s="342">
        <v>172000</v>
      </c>
      <c r="J73" s="345" t="s">
        <v>15</v>
      </c>
      <c r="K73" s="346" t="s">
        <v>839</v>
      </c>
      <c r="L73" s="348" t="s">
        <v>812</v>
      </c>
    </row>
    <row r="74" spans="1:14" ht="56.25" x14ac:dyDescent="0.35">
      <c r="A74" s="376">
        <v>52</v>
      </c>
      <c r="B74" s="380" t="s">
        <v>886</v>
      </c>
      <c r="C74" s="378">
        <v>180000</v>
      </c>
      <c r="D74" s="378">
        <v>180000</v>
      </c>
      <c r="E74" s="379" t="s">
        <v>14</v>
      </c>
      <c r="F74" s="391" t="s">
        <v>860</v>
      </c>
      <c r="G74" s="378">
        <v>180000</v>
      </c>
      <c r="H74" s="391" t="s">
        <v>860</v>
      </c>
      <c r="I74" s="378">
        <v>180000</v>
      </c>
      <c r="J74" s="381" t="s">
        <v>15</v>
      </c>
      <c r="K74" s="382" t="s">
        <v>840</v>
      </c>
      <c r="L74" s="391" t="s">
        <v>812</v>
      </c>
    </row>
    <row r="75" spans="1:14" x14ac:dyDescent="0.35">
      <c r="A75" s="266"/>
      <c r="B75" s="366"/>
      <c r="C75" s="365"/>
      <c r="D75" s="365"/>
      <c r="E75" s="269"/>
      <c r="F75" s="392"/>
      <c r="G75" s="365"/>
      <c r="H75" s="392"/>
      <c r="I75" s="365"/>
      <c r="J75" s="270"/>
      <c r="K75" s="367"/>
      <c r="L75" s="392"/>
    </row>
    <row r="76" spans="1:14" x14ac:dyDescent="0.35">
      <c r="A76" s="368"/>
      <c r="B76" s="372"/>
      <c r="C76" s="370"/>
      <c r="D76" s="370"/>
      <c r="E76" s="371"/>
      <c r="F76" s="390"/>
      <c r="G76" s="370"/>
      <c r="H76" s="390"/>
      <c r="I76" s="370"/>
      <c r="J76" s="373"/>
      <c r="K76" s="374"/>
      <c r="L76" s="390"/>
    </row>
    <row r="77" spans="1:14" x14ac:dyDescent="0.35">
      <c r="A77" s="368"/>
      <c r="B77" s="369"/>
      <c r="C77" s="370"/>
      <c r="D77" s="370"/>
      <c r="E77" s="371"/>
      <c r="F77" s="372"/>
      <c r="G77" s="375" t="s">
        <v>524</v>
      </c>
      <c r="H77" s="372"/>
      <c r="I77" s="370"/>
      <c r="J77" s="373"/>
      <c r="K77" s="372"/>
      <c r="L77" s="374"/>
    </row>
    <row r="78" spans="1:14" x14ac:dyDescent="0.35">
      <c r="A78" s="563" t="s">
        <v>0</v>
      </c>
      <c r="B78" s="563" t="s">
        <v>1</v>
      </c>
      <c r="C78" s="240" t="s">
        <v>2</v>
      </c>
      <c r="D78" s="563" t="s">
        <v>4</v>
      </c>
      <c r="E78" s="563" t="s">
        <v>5</v>
      </c>
      <c r="F78" s="565" t="s">
        <v>6</v>
      </c>
      <c r="G78" s="566"/>
      <c r="H78" s="407" t="s">
        <v>904</v>
      </c>
      <c r="I78" s="408"/>
      <c r="J78" s="241" t="s">
        <v>10</v>
      </c>
      <c r="K78" s="565" t="s">
        <v>12</v>
      </c>
      <c r="L78" s="566"/>
    </row>
    <row r="79" spans="1:14" x14ac:dyDescent="0.35">
      <c r="A79" s="564"/>
      <c r="B79" s="564"/>
      <c r="C79" s="257" t="s">
        <v>3</v>
      </c>
      <c r="D79" s="564"/>
      <c r="E79" s="564"/>
      <c r="F79" s="560" t="s">
        <v>7</v>
      </c>
      <c r="G79" s="561"/>
      <c r="H79" s="409" t="s">
        <v>905</v>
      </c>
      <c r="I79" s="410"/>
      <c r="J79" s="242" t="s">
        <v>11</v>
      </c>
      <c r="K79" s="536" t="s">
        <v>16</v>
      </c>
      <c r="L79" s="537"/>
    </row>
    <row r="80" spans="1:14" ht="56.25" x14ac:dyDescent="0.35">
      <c r="A80" s="340">
        <v>53</v>
      </c>
      <c r="B80" s="344" t="s">
        <v>391</v>
      </c>
      <c r="C80" s="342">
        <v>21000</v>
      </c>
      <c r="D80" s="342">
        <v>21000</v>
      </c>
      <c r="E80" s="343" t="s">
        <v>14</v>
      </c>
      <c r="F80" s="348" t="s">
        <v>861</v>
      </c>
      <c r="G80" s="342">
        <v>21000</v>
      </c>
      <c r="H80" s="348" t="s">
        <v>861</v>
      </c>
      <c r="I80" s="342">
        <v>21000</v>
      </c>
      <c r="J80" s="345" t="s">
        <v>15</v>
      </c>
      <c r="K80" s="346" t="s">
        <v>841</v>
      </c>
      <c r="L80" s="348" t="s">
        <v>812</v>
      </c>
    </row>
    <row r="81" spans="1:12" ht="56.25" x14ac:dyDescent="0.35">
      <c r="A81" s="340">
        <v>54</v>
      </c>
      <c r="B81" s="344" t="s">
        <v>887</v>
      </c>
      <c r="C81" s="342">
        <v>42300</v>
      </c>
      <c r="D81" s="342">
        <v>42300</v>
      </c>
      <c r="E81" s="343" t="s">
        <v>14</v>
      </c>
      <c r="F81" s="348" t="s">
        <v>858</v>
      </c>
      <c r="G81" s="342">
        <v>42300</v>
      </c>
      <c r="H81" s="348" t="s">
        <v>858</v>
      </c>
      <c r="I81" s="342">
        <v>42300</v>
      </c>
      <c r="J81" s="345" t="s">
        <v>15</v>
      </c>
      <c r="K81" s="346" t="s">
        <v>842</v>
      </c>
      <c r="L81" s="348" t="s">
        <v>812</v>
      </c>
    </row>
    <row r="82" spans="1:12" ht="56.25" x14ac:dyDescent="0.35">
      <c r="A82" s="340">
        <v>55</v>
      </c>
      <c r="B82" s="344" t="s">
        <v>888</v>
      </c>
      <c r="C82" s="342">
        <v>88050</v>
      </c>
      <c r="D82" s="342">
        <v>88050</v>
      </c>
      <c r="E82" s="343" t="s">
        <v>14</v>
      </c>
      <c r="F82" s="348" t="s">
        <v>858</v>
      </c>
      <c r="G82" s="342">
        <v>88050</v>
      </c>
      <c r="H82" s="348" t="s">
        <v>858</v>
      </c>
      <c r="I82" s="342">
        <v>88050</v>
      </c>
      <c r="J82" s="345" t="s">
        <v>15</v>
      </c>
      <c r="K82" s="346" t="s">
        <v>843</v>
      </c>
      <c r="L82" s="348" t="s">
        <v>812</v>
      </c>
    </row>
    <row r="83" spans="1:12" ht="56.25" x14ac:dyDescent="0.35">
      <c r="A83" s="340">
        <v>56</v>
      </c>
      <c r="B83" s="344" t="s">
        <v>889</v>
      </c>
      <c r="C83" s="342">
        <v>45600</v>
      </c>
      <c r="D83" s="342">
        <v>45600</v>
      </c>
      <c r="E83" s="343" t="s">
        <v>14</v>
      </c>
      <c r="F83" s="348" t="s">
        <v>768</v>
      </c>
      <c r="G83" s="342">
        <v>45600</v>
      </c>
      <c r="H83" s="348" t="s">
        <v>768</v>
      </c>
      <c r="I83" s="342">
        <v>45600</v>
      </c>
      <c r="J83" s="345" t="s">
        <v>15</v>
      </c>
      <c r="K83" s="346" t="s">
        <v>844</v>
      </c>
      <c r="L83" s="348" t="s">
        <v>812</v>
      </c>
    </row>
    <row r="84" spans="1:12" ht="56.25" x14ac:dyDescent="0.35">
      <c r="A84" s="340">
        <v>57</v>
      </c>
      <c r="B84" s="344" t="s">
        <v>620</v>
      </c>
      <c r="C84" s="342">
        <v>24900</v>
      </c>
      <c r="D84" s="342">
        <v>24900</v>
      </c>
      <c r="E84" s="343" t="s">
        <v>14</v>
      </c>
      <c r="F84" s="348" t="s">
        <v>210</v>
      </c>
      <c r="G84" s="342">
        <v>24900</v>
      </c>
      <c r="H84" s="348" t="s">
        <v>210</v>
      </c>
      <c r="I84" s="342">
        <v>24900</v>
      </c>
      <c r="J84" s="345" t="s">
        <v>15</v>
      </c>
      <c r="K84" s="346" t="s">
        <v>845</v>
      </c>
      <c r="L84" s="348" t="s">
        <v>812</v>
      </c>
    </row>
    <row r="85" spans="1:12" ht="56.25" x14ac:dyDescent="0.35">
      <c r="A85" s="340">
        <v>58</v>
      </c>
      <c r="B85" s="344" t="s">
        <v>72</v>
      </c>
      <c r="C85" s="342">
        <v>99800</v>
      </c>
      <c r="D85" s="342">
        <v>99800</v>
      </c>
      <c r="E85" s="343" t="s">
        <v>14</v>
      </c>
      <c r="F85" s="348" t="s">
        <v>862</v>
      </c>
      <c r="G85" s="342">
        <v>99800</v>
      </c>
      <c r="H85" s="348" t="s">
        <v>862</v>
      </c>
      <c r="I85" s="342">
        <v>99800</v>
      </c>
      <c r="J85" s="345" t="s">
        <v>15</v>
      </c>
      <c r="K85" s="346" t="s">
        <v>846</v>
      </c>
      <c r="L85" s="348" t="s">
        <v>812</v>
      </c>
    </row>
    <row r="86" spans="1:12" ht="56.25" x14ac:dyDescent="0.35">
      <c r="A86" s="340">
        <v>59</v>
      </c>
      <c r="B86" s="344" t="s">
        <v>890</v>
      </c>
      <c r="C86" s="342">
        <v>90000</v>
      </c>
      <c r="D86" s="342">
        <v>90000</v>
      </c>
      <c r="E86" s="343" t="s">
        <v>14</v>
      </c>
      <c r="F86" s="348" t="s">
        <v>857</v>
      </c>
      <c r="G86" s="342">
        <v>90000</v>
      </c>
      <c r="H86" s="348" t="s">
        <v>857</v>
      </c>
      <c r="I86" s="342">
        <v>90000</v>
      </c>
      <c r="J86" s="345" t="s">
        <v>15</v>
      </c>
      <c r="K86" s="346" t="s">
        <v>847</v>
      </c>
      <c r="L86" s="348" t="s">
        <v>812</v>
      </c>
    </row>
    <row r="87" spans="1:12" ht="36" customHeight="1" x14ac:dyDescent="0.35">
      <c r="A87" s="340">
        <v>60</v>
      </c>
      <c r="B87" s="344" t="s">
        <v>891</v>
      </c>
      <c r="C87" s="342">
        <v>70000</v>
      </c>
      <c r="D87" s="342">
        <v>70000</v>
      </c>
      <c r="E87" s="343" t="s">
        <v>14</v>
      </c>
      <c r="F87" s="348" t="s">
        <v>859</v>
      </c>
      <c r="G87" s="342">
        <v>70000</v>
      </c>
      <c r="H87" s="348" t="s">
        <v>859</v>
      </c>
      <c r="I87" s="342">
        <v>70000</v>
      </c>
      <c r="J87" s="345" t="s">
        <v>15</v>
      </c>
      <c r="K87" s="346" t="s">
        <v>848</v>
      </c>
      <c r="L87" s="348" t="s">
        <v>812</v>
      </c>
    </row>
    <row r="88" spans="1:12" ht="36" customHeight="1" x14ac:dyDescent="0.35">
      <c r="A88" s="340">
        <v>61</v>
      </c>
      <c r="B88" s="344" t="s">
        <v>892</v>
      </c>
      <c r="C88" s="342">
        <v>442600</v>
      </c>
      <c r="D88" s="342">
        <v>442600</v>
      </c>
      <c r="E88" s="343" t="s">
        <v>14</v>
      </c>
      <c r="F88" s="348" t="s">
        <v>855</v>
      </c>
      <c r="G88" s="342">
        <v>442600</v>
      </c>
      <c r="H88" s="348" t="s">
        <v>855</v>
      </c>
      <c r="I88" s="342">
        <v>442600</v>
      </c>
      <c r="J88" s="345" t="s">
        <v>15</v>
      </c>
      <c r="K88" s="346" t="s">
        <v>849</v>
      </c>
      <c r="L88" s="348" t="s">
        <v>812</v>
      </c>
    </row>
    <row r="89" spans="1:12" ht="36" customHeight="1" x14ac:dyDescent="0.35">
      <c r="A89" s="340">
        <v>62</v>
      </c>
      <c r="B89" s="344" t="s">
        <v>893</v>
      </c>
      <c r="C89" s="342">
        <v>430900</v>
      </c>
      <c r="D89" s="342">
        <v>430900</v>
      </c>
      <c r="E89" s="343" t="s">
        <v>14</v>
      </c>
      <c r="F89" s="348" t="s">
        <v>855</v>
      </c>
      <c r="G89" s="342">
        <v>430900</v>
      </c>
      <c r="H89" s="348" t="s">
        <v>855</v>
      </c>
      <c r="I89" s="342">
        <v>430900</v>
      </c>
      <c r="J89" s="345" t="s">
        <v>15</v>
      </c>
      <c r="K89" s="346" t="s">
        <v>850</v>
      </c>
      <c r="L89" s="348" t="s">
        <v>812</v>
      </c>
    </row>
    <row r="90" spans="1:12" ht="36" customHeight="1" x14ac:dyDescent="0.35">
      <c r="A90" s="349">
        <v>63</v>
      </c>
      <c r="B90" s="350" t="s">
        <v>894</v>
      </c>
      <c r="C90" s="351">
        <v>275200</v>
      </c>
      <c r="D90" s="351">
        <v>275200</v>
      </c>
      <c r="E90" s="352" t="s">
        <v>14</v>
      </c>
      <c r="F90" s="353" t="s">
        <v>855</v>
      </c>
      <c r="G90" s="351">
        <v>275200</v>
      </c>
      <c r="H90" s="353" t="s">
        <v>855</v>
      </c>
      <c r="I90" s="351">
        <v>275200</v>
      </c>
      <c r="J90" s="354" t="s">
        <v>15</v>
      </c>
      <c r="K90" s="355" t="s">
        <v>851</v>
      </c>
      <c r="L90" s="353" t="s">
        <v>812</v>
      </c>
    </row>
    <row r="91" spans="1:12" ht="23.45" customHeight="1" thickBot="1" x14ac:dyDescent="0.4">
      <c r="A91" s="266"/>
      <c r="B91" s="393" t="s">
        <v>21</v>
      </c>
      <c r="C91" s="394">
        <f>SUM(C7:C90)</f>
        <v>5544931.7000000002</v>
      </c>
      <c r="D91" s="365"/>
      <c r="E91" s="269"/>
      <c r="F91" s="366"/>
      <c r="G91" s="365"/>
      <c r="H91" s="366"/>
      <c r="I91" s="365"/>
      <c r="J91" s="270"/>
      <c r="K91" s="366"/>
      <c r="L91" s="367"/>
    </row>
    <row r="92" spans="1:12" ht="36" customHeight="1" thickTop="1" x14ac:dyDescent="0.35">
      <c r="A92" s="368"/>
      <c r="B92" s="369"/>
      <c r="C92" s="370"/>
      <c r="D92" s="370"/>
      <c r="E92" s="371"/>
      <c r="F92" s="372"/>
      <c r="G92" s="370"/>
      <c r="H92" s="372"/>
      <c r="I92" s="370"/>
      <c r="J92" s="373"/>
      <c r="K92" s="372"/>
      <c r="L92" s="374"/>
    </row>
    <row r="93" spans="1:12" ht="36" customHeight="1" x14ac:dyDescent="0.35">
      <c r="A93" s="368"/>
      <c r="B93" s="369"/>
      <c r="C93" s="370"/>
      <c r="D93" s="370"/>
      <c r="E93" s="371"/>
      <c r="F93" s="372"/>
      <c r="G93" s="370"/>
      <c r="H93" s="372"/>
      <c r="I93" s="370"/>
      <c r="J93" s="373"/>
      <c r="K93" s="372"/>
      <c r="L93" s="374"/>
    </row>
    <row r="94" spans="1:12" ht="36" customHeight="1" x14ac:dyDescent="0.35">
      <c r="A94" s="368"/>
      <c r="B94" s="369"/>
      <c r="C94" s="370"/>
      <c r="D94" s="370"/>
      <c r="E94" s="371"/>
      <c r="F94" s="372"/>
      <c r="G94" s="370"/>
      <c r="H94" s="372"/>
      <c r="I94" s="370"/>
      <c r="J94" s="373"/>
      <c r="K94" s="372"/>
      <c r="L94" s="374"/>
    </row>
    <row r="95" spans="1:12" ht="36" customHeight="1" x14ac:dyDescent="0.35">
      <c r="A95" s="368"/>
      <c r="B95" s="369"/>
      <c r="C95" s="370"/>
      <c r="D95" s="370"/>
      <c r="E95" s="371"/>
      <c r="F95" s="372"/>
      <c r="G95" s="370"/>
      <c r="H95" s="372"/>
      <c r="I95" s="370"/>
      <c r="J95" s="373"/>
      <c r="K95" s="372"/>
      <c r="L95" s="374"/>
    </row>
    <row r="96" spans="1:12" ht="36" customHeight="1" x14ac:dyDescent="0.35">
      <c r="A96" s="368"/>
      <c r="B96" s="369"/>
      <c r="C96" s="370"/>
      <c r="D96" s="370"/>
      <c r="E96" s="371"/>
      <c r="F96" s="372"/>
      <c r="G96" s="370"/>
      <c r="H96" s="372"/>
      <c r="I96" s="370"/>
      <c r="J96" s="373"/>
      <c r="K96" s="372"/>
      <c r="L96" s="374"/>
    </row>
    <row r="97" spans="1:12" ht="36" customHeight="1" x14ac:dyDescent="0.35">
      <c r="A97" s="368"/>
      <c r="B97" s="369"/>
      <c r="C97" s="370"/>
      <c r="D97" s="370"/>
      <c r="E97" s="371"/>
      <c r="F97" s="372"/>
      <c r="G97" s="370"/>
      <c r="H97" s="372"/>
      <c r="I97" s="370"/>
      <c r="J97" s="373"/>
      <c r="K97" s="372"/>
      <c r="L97" s="374"/>
    </row>
    <row r="98" spans="1:12" x14ac:dyDescent="0.35">
      <c r="A98" s="368"/>
      <c r="B98" s="369"/>
      <c r="C98" s="370"/>
      <c r="D98" s="370"/>
      <c r="E98" s="371"/>
      <c r="F98" s="372"/>
      <c r="G98" s="370"/>
      <c r="H98" s="372"/>
      <c r="I98" s="370"/>
      <c r="J98" s="373"/>
      <c r="K98" s="372"/>
      <c r="L98" s="374"/>
    </row>
    <row r="99" spans="1:12" x14ac:dyDescent="0.35">
      <c r="A99" s="368"/>
      <c r="B99" s="369"/>
      <c r="C99" s="370"/>
      <c r="D99" s="370"/>
      <c r="E99" s="371"/>
      <c r="F99" s="372"/>
      <c r="G99" s="370"/>
      <c r="H99" s="372"/>
      <c r="I99" s="370"/>
      <c r="J99" s="373"/>
      <c r="K99" s="372"/>
      <c r="L99" s="374"/>
    </row>
    <row r="100" spans="1:12" x14ac:dyDescent="0.35">
      <c r="A100" s="243"/>
      <c r="B100" s="331"/>
      <c r="C100" s="330"/>
      <c r="D100" s="330"/>
      <c r="E100" s="284"/>
      <c r="F100" s="329"/>
      <c r="G100" s="330"/>
      <c r="H100" s="329"/>
      <c r="I100" s="330"/>
      <c r="J100" s="285"/>
      <c r="K100" s="329"/>
      <c r="L100" s="332"/>
    </row>
    <row r="101" spans="1:12" x14ac:dyDescent="0.35">
      <c r="A101" s="251"/>
      <c r="B101" s="307"/>
      <c r="C101" s="328"/>
      <c r="D101" s="328"/>
      <c r="E101" s="246"/>
      <c r="F101" s="327"/>
      <c r="G101" s="328"/>
      <c r="H101" s="327"/>
      <c r="I101" s="328"/>
      <c r="J101" s="247"/>
      <c r="K101" s="327"/>
      <c r="L101" s="326"/>
    </row>
    <row r="102" spans="1:12" x14ac:dyDescent="0.35">
      <c r="A102" s="251"/>
      <c r="B102" s="307"/>
      <c r="C102" s="328"/>
      <c r="D102" s="328"/>
      <c r="E102" s="246"/>
      <c r="F102" s="327"/>
      <c r="G102" s="328"/>
      <c r="H102" s="327"/>
      <c r="I102" s="328"/>
      <c r="J102" s="247"/>
      <c r="K102" s="327"/>
      <c r="L102" s="326"/>
    </row>
    <row r="103" spans="1:12" x14ac:dyDescent="0.35">
      <c r="A103" s="251"/>
      <c r="B103" s="307"/>
      <c r="C103" s="328"/>
      <c r="D103" s="328"/>
      <c r="E103" s="246"/>
      <c r="F103" s="327"/>
      <c r="G103" s="328"/>
      <c r="H103" s="327"/>
      <c r="I103" s="328"/>
      <c r="J103" s="247"/>
      <c r="K103" s="327"/>
      <c r="L103" s="326"/>
    </row>
    <row r="104" spans="1:12" x14ac:dyDescent="0.35">
      <c r="A104" s="251"/>
      <c r="B104" s="307"/>
      <c r="C104" s="328"/>
      <c r="D104" s="328"/>
      <c r="E104" s="246"/>
      <c r="F104" s="327"/>
      <c r="G104" s="328"/>
      <c r="H104" s="327"/>
      <c r="I104" s="328"/>
      <c r="J104" s="247"/>
      <c r="K104" s="327"/>
      <c r="L104" s="326"/>
    </row>
    <row r="105" spans="1:12" x14ac:dyDescent="0.35">
      <c r="A105" s="251"/>
      <c r="B105" s="307"/>
      <c r="C105" s="328"/>
      <c r="D105" s="328"/>
      <c r="E105" s="246"/>
      <c r="F105" s="327"/>
      <c r="G105" s="328"/>
      <c r="H105" s="327"/>
      <c r="I105" s="328"/>
      <c r="J105" s="247"/>
      <c r="K105" s="327"/>
      <c r="L105" s="326"/>
    </row>
    <row r="106" spans="1:12" x14ac:dyDescent="0.35">
      <c r="A106" s="251"/>
      <c r="B106" s="307"/>
      <c r="C106" s="328"/>
      <c r="D106" s="328"/>
      <c r="E106" s="246"/>
      <c r="F106" s="327"/>
      <c r="G106" s="328"/>
      <c r="H106" s="327"/>
      <c r="I106" s="328"/>
      <c r="J106" s="247"/>
      <c r="K106" s="327"/>
      <c r="L106" s="326"/>
    </row>
    <row r="107" spans="1:12" x14ac:dyDescent="0.35">
      <c r="A107" s="251"/>
      <c r="B107" s="307"/>
      <c r="C107" s="328"/>
      <c r="D107" s="328"/>
      <c r="E107" s="246"/>
      <c r="F107" s="327"/>
      <c r="G107" s="328"/>
      <c r="H107" s="327"/>
      <c r="I107" s="328"/>
      <c r="J107" s="247"/>
      <c r="K107" s="327"/>
      <c r="L107" s="326"/>
    </row>
    <row r="108" spans="1:12" x14ac:dyDescent="0.35">
      <c r="A108" s="251"/>
      <c r="B108" s="307"/>
      <c r="C108" s="328"/>
      <c r="D108" s="328"/>
      <c r="E108" s="246"/>
      <c r="F108" s="327"/>
      <c r="G108" s="328"/>
      <c r="H108" s="327"/>
      <c r="I108" s="328"/>
      <c r="J108" s="247"/>
      <c r="K108" s="327"/>
      <c r="L108" s="326"/>
    </row>
    <row r="109" spans="1:12" x14ac:dyDescent="0.35">
      <c r="A109" s="251"/>
      <c r="B109" s="307"/>
      <c r="C109" s="328"/>
      <c r="D109" s="328"/>
      <c r="E109" s="246"/>
      <c r="F109" s="327"/>
      <c r="G109" s="328"/>
      <c r="H109" s="327"/>
      <c r="I109" s="328"/>
      <c r="J109" s="247"/>
      <c r="K109" s="327"/>
      <c r="L109" s="326"/>
    </row>
    <row r="110" spans="1:12" x14ac:dyDescent="0.35">
      <c r="A110" s="251"/>
      <c r="B110" s="307"/>
      <c r="C110" s="328"/>
      <c r="D110" s="328"/>
      <c r="E110" s="246"/>
      <c r="F110" s="327"/>
      <c r="G110" s="328"/>
      <c r="H110" s="327"/>
      <c r="I110" s="328"/>
      <c r="J110" s="247"/>
      <c r="K110" s="327"/>
      <c r="L110" s="326"/>
    </row>
    <row r="111" spans="1:12" x14ac:dyDescent="0.35">
      <c r="A111" s="251"/>
      <c r="B111" s="307"/>
      <c r="C111" s="328"/>
      <c r="D111" s="328"/>
      <c r="E111" s="246"/>
      <c r="F111" s="327"/>
      <c r="G111" s="328"/>
      <c r="H111" s="327"/>
      <c r="I111" s="328"/>
      <c r="J111" s="247"/>
      <c r="K111" s="327"/>
      <c r="L111" s="326"/>
    </row>
    <row r="112" spans="1:12" x14ac:dyDescent="0.35">
      <c r="A112" s="251"/>
      <c r="B112" s="307"/>
      <c r="C112" s="328"/>
      <c r="D112" s="328"/>
      <c r="E112" s="246"/>
      <c r="F112" s="327"/>
      <c r="G112" s="328"/>
      <c r="H112" s="327"/>
      <c r="I112" s="328"/>
      <c r="J112" s="247"/>
      <c r="K112" s="327"/>
      <c r="L112" s="326"/>
    </row>
    <row r="113" spans="1:12" x14ac:dyDescent="0.35">
      <c r="A113" s="251"/>
      <c r="B113" s="307"/>
      <c r="C113" s="328"/>
      <c r="D113" s="328"/>
      <c r="E113" s="246"/>
      <c r="F113" s="327"/>
      <c r="G113" s="328"/>
      <c r="H113" s="327"/>
      <c r="I113" s="328"/>
      <c r="J113" s="247"/>
      <c r="K113" s="327"/>
      <c r="L113" s="326"/>
    </row>
    <row r="114" spans="1:12" x14ac:dyDescent="0.35">
      <c r="A114" s="251"/>
      <c r="B114" s="307"/>
      <c r="C114" s="328"/>
      <c r="D114" s="328"/>
      <c r="E114" s="246"/>
      <c r="F114" s="327"/>
      <c r="G114" s="328"/>
      <c r="H114" s="327"/>
      <c r="I114" s="328"/>
      <c r="J114" s="247"/>
      <c r="K114" s="327"/>
      <c r="L114" s="326"/>
    </row>
    <row r="115" spans="1:12" x14ac:dyDescent="0.35">
      <c r="A115" s="243"/>
      <c r="B115" s="252"/>
      <c r="C115" s="245"/>
      <c r="D115" s="245"/>
      <c r="E115" s="246"/>
      <c r="F115" s="247"/>
      <c r="G115" s="245"/>
      <c r="H115" s="252"/>
      <c r="I115" s="245"/>
      <c r="J115" s="247"/>
      <c r="K115" s="248"/>
      <c r="L115" s="249"/>
    </row>
    <row r="116" spans="1:12" x14ac:dyDescent="0.35">
      <c r="A116" s="251"/>
      <c r="B116" s="252"/>
      <c r="C116" s="245"/>
      <c r="D116" s="245"/>
      <c r="E116" s="246"/>
      <c r="F116" s="247"/>
      <c r="G116" s="245"/>
      <c r="H116" s="252"/>
      <c r="I116" s="245"/>
      <c r="J116" s="247"/>
      <c r="K116" s="248"/>
      <c r="L116" s="249"/>
    </row>
    <row r="117" spans="1:12" x14ac:dyDescent="0.35">
      <c r="A117" s="243"/>
      <c r="B117" s="252"/>
      <c r="C117" s="245"/>
      <c r="D117" s="245"/>
      <c r="E117" s="246"/>
      <c r="F117" s="247"/>
      <c r="G117" s="245"/>
      <c r="H117" s="252"/>
      <c r="I117" s="245"/>
      <c r="J117" s="247"/>
      <c r="K117" s="248"/>
      <c r="L117" s="249"/>
    </row>
    <row r="118" spans="1:12" x14ac:dyDescent="0.35">
      <c r="A118" s="243"/>
      <c r="B118" s="252"/>
      <c r="C118" s="245"/>
      <c r="D118" s="245"/>
      <c r="E118" s="246"/>
      <c r="F118" s="247"/>
      <c r="G118" s="245"/>
      <c r="H118" s="252"/>
      <c r="I118" s="245"/>
      <c r="J118" s="247"/>
      <c r="K118" s="248"/>
      <c r="L118" s="249"/>
    </row>
    <row r="119" spans="1:12" x14ac:dyDescent="0.35">
      <c r="A119" s="251"/>
      <c r="B119" s="252"/>
      <c r="C119" s="245"/>
      <c r="D119" s="245"/>
      <c r="E119" s="246"/>
      <c r="F119" s="247"/>
      <c r="G119" s="245"/>
      <c r="H119" s="252"/>
      <c r="I119" s="245"/>
      <c r="J119" s="247"/>
      <c r="K119" s="248"/>
      <c r="L119" s="249"/>
    </row>
    <row r="120" spans="1:12" x14ac:dyDescent="0.35">
      <c r="A120" s="251"/>
      <c r="B120" s="252"/>
      <c r="C120" s="245"/>
      <c r="D120" s="245"/>
      <c r="E120" s="246"/>
      <c r="F120" s="247"/>
      <c r="G120" s="245"/>
      <c r="H120" s="252"/>
      <c r="I120" s="245"/>
      <c r="J120" s="247"/>
      <c r="K120" s="248"/>
      <c r="L120" s="249"/>
    </row>
    <row r="121" spans="1:12" x14ac:dyDescent="0.35">
      <c r="A121" s="243"/>
      <c r="B121" s="252"/>
      <c r="C121" s="245"/>
      <c r="D121" s="245"/>
      <c r="E121" s="246"/>
      <c r="F121" s="247"/>
      <c r="G121" s="245"/>
      <c r="H121" s="252"/>
      <c r="I121" s="245"/>
      <c r="J121" s="247"/>
      <c r="K121" s="248"/>
      <c r="L121" s="249"/>
    </row>
    <row r="122" spans="1:12" x14ac:dyDescent="0.35">
      <c r="A122" s="243"/>
      <c r="B122" s="252"/>
      <c r="C122" s="245"/>
      <c r="D122" s="245"/>
      <c r="E122" s="246"/>
      <c r="F122" s="247"/>
      <c r="G122" s="245"/>
      <c r="H122" s="252"/>
      <c r="I122" s="245"/>
      <c r="J122" s="247"/>
      <c r="K122" s="248"/>
      <c r="L122" s="249"/>
    </row>
    <row r="123" spans="1:12" x14ac:dyDescent="0.35">
      <c r="A123" s="251"/>
      <c r="B123" s="252"/>
      <c r="C123" s="245"/>
      <c r="D123" s="245"/>
      <c r="E123" s="246"/>
      <c r="F123" s="247"/>
      <c r="G123" s="245"/>
      <c r="H123" s="252"/>
      <c r="I123" s="245"/>
      <c r="J123" s="247"/>
      <c r="K123" s="248"/>
      <c r="L123" s="249"/>
    </row>
    <row r="124" spans="1:12" x14ac:dyDescent="0.35">
      <c r="A124" s="243"/>
      <c r="B124" s="252"/>
      <c r="C124" s="245"/>
      <c r="D124" s="245"/>
      <c r="E124" s="246"/>
      <c r="F124" s="247"/>
      <c r="G124" s="245"/>
      <c r="H124" s="252"/>
      <c r="I124" s="245"/>
      <c r="J124" s="247"/>
      <c r="K124" s="248"/>
      <c r="L124" s="249"/>
    </row>
    <row r="125" spans="1:12" x14ac:dyDescent="0.35">
      <c r="A125" s="243"/>
      <c r="B125" s="252"/>
      <c r="C125" s="245"/>
      <c r="D125" s="245"/>
      <c r="E125" s="246"/>
      <c r="F125" s="247"/>
      <c r="G125" s="245"/>
      <c r="H125" s="252"/>
      <c r="I125" s="245"/>
      <c r="J125" s="247"/>
      <c r="K125" s="248"/>
      <c r="L125" s="249"/>
    </row>
    <row r="126" spans="1:12" x14ac:dyDescent="0.35">
      <c r="A126" s="251"/>
      <c r="B126" s="252"/>
      <c r="C126" s="245"/>
      <c r="D126" s="245"/>
      <c r="E126" s="246"/>
      <c r="F126" s="247"/>
      <c r="G126" s="245"/>
      <c r="H126" s="252"/>
      <c r="I126" s="245"/>
      <c r="J126" s="247"/>
      <c r="K126" s="248"/>
      <c r="L126" s="249"/>
    </row>
    <row r="127" spans="1:12" x14ac:dyDescent="0.35">
      <c r="A127" s="251"/>
      <c r="B127" s="252"/>
      <c r="C127" s="245"/>
      <c r="D127" s="245"/>
      <c r="E127" s="246"/>
      <c r="F127" s="247"/>
      <c r="G127" s="245"/>
      <c r="H127" s="252"/>
      <c r="I127" s="245"/>
      <c r="J127" s="247"/>
      <c r="K127" s="248"/>
      <c r="L127" s="249"/>
    </row>
    <row r="128" spans="1:12" x14ac:dyDescent="0.35">
      <c r="A128" s="243"/>
      <c r="B128" s="252"/>
      <c r="C128" s="245"/>
      <c r="D128" s="245"/>
      <c r="E128" s="246"/>
      <c r="F128" s="247"/>
      <c r="G128" s="245"/>
      <c r="H128" s="252"/>
      <c r="I128" s="245"/>
      <c r="J128" s="247"/>
      <c r="K128" s="248"/>
      <c r="L128" s="249"/>
    </row>
    <row r="129" spans="1:12" x14ac:dyDescent="0.35">
      <c r="A129" s="243"/>
      <c r="B129" s="252"/>
      <c r="C129" s="245"/>
      <c r="D129" s="245"/>
      <c r="E129" s="246"/>
      <c r="F129" s="247"/>
      <c r="G129" s="245"/>
      <c r="H129" s="252"/>
      <c r="I129" s="245"/>
      <c r="J129" s="247"/>
      <c r="K129" s="248"/>
      <c r="L129" s="249"/>
    </row>
    <row r="130" spans="1:12" x14ac:dyDescent="0.35">
      <c r="A130" s="251"/>
      <c r="B130" s="252"/>
      <c r="C130" s="245"/>
      <c r="D130" s="245"/>
      <c r="E130" s="246"/>
      <c r="F130" s="247"/>
      <c r="G130" s="245"/>
      <c r="H130" s="252"/>
      <c r="I130" s="245"/>
      <c r="J130" s="247"/>
      <c r="K130" s="248"/>
      <c r="L130" s="249"/>
    </row>
    <row r="131" spans="1:12" x14ac:dyDescent="0.35">
      <c r="A131" s="243"/>
      <c r="B131" s="252"/>
      <c r="C131" s="245"/>
      <c r="D131" s="245"/>
      <c r="E131" s="246"/>
      <c r="F131" s="247"/>
      <c r="G131" s="245"/>
      <c r="H131" s="252"/>
      <c r="I131" s="245"/>
      <c r="J131" s="247"/>
      <c r="K131" s="248"/>
      <c r="L131" s="249"/>
    </row>
    <row r="132" spans="1:12" x14ac:dyDescent="0.35">
      <c r="A132" s="243"/>
      <c r="B132" s="252"/>
      <c r="C132" s="245"/>
      <c r="D132" s="245"/>
      <c r="E132" s="246"/>
      <c r="F132" s="247"/>
      <c r="G132" s="245"/>
      <c r="H132" s="252"/>
      <c r="I132" s="245"/>
      <c r="J132" s="247"/>
      <c r="K132" s="248"/>
      <c r="L132" s="249"/>
    </row>
    <row r="133" spans="1:12" ht="56.25" x14ac:dyDescent="0.35">
      <c r="A133" s="251">
        <v>27</v>
      </c>
      <c r="B133" s="252"/>
      <c r="C133" s="245"/>
      <c r="D133" s="245"/>
      <c r="E133" s="246" t="s">
        <v>14</v>
      </c>
      <c r="F133" s="247"/>
      <c r="G133" s="245"/>
      <c r="H133" s="252"/>
      <c r="I133" s="245"/>
      <c r="J133" s="247" t="s">
        <v>15</v>
      </c>
      <c r="K133" s="248"/>
      <c r="L133" s="249"/>
    </row>
    <row r="134" spans="1:12" ht="56.25" x14ac:dyDescent="0.35">
      <c r="A134" s="251">
        <v>21</v>
      </c>
      <c r="B134" s="252"/>
      <c r="C134" s="245"/>
      <c r="D134" s="245"/>
      <c r="E134" s="246" t="s">
        <v>14</v>
      </c>
      <c r="F134" s="247"/>
      <c r="G134" s="245"/>
      <c r="H134" s="252"/>
      <c r="I134" s="245"/>
      <c r="J134" s="247" t="s">
        <v>15</v>
      </c>
      <c r="K134" s="248"/>
      <c r="L134" s="249"/>
    </row>
    <row r="135" spans="1:12" ht="56.25" x14ac:dyDescent="0.35">
      <c r="A135" s="243">
        <v>22</v>
      </c>
      <c r="B135" s="252"/>
      <c r="C135" s="245"/>
      <c r="D135" s="245"/>
      <c r="E135" s="246" t="s">
        <v>14</v>
      </c>
      <c r="F135" s="247"/>
      <c r="G135" s="245"/>
      <c r="H135" s="252"/>
      <c r="I135" s="245"/>
      <c r="J135" s="247" t="s">
        <v>15</v>
      </c>
      <c r="K135" s="248"/>
      <c r="L135" s="249"/>
    </row>
    <row r="136" spans="1:12" ht="56.25" x14ac:dyDescent="0.35">
      <c r="A136" s="243">
        <v>23</v>
      </c>
      <c r="B136" s="252"/>
      <c r="C136" s="245"/>
      <c r="D136" s="245"/>
      <c r="E136" s="246" t="s">
        <v>14</v>
      </c>
      <c r="F136" s="247"/>
      <c r="G136" s="245"/>
      <c r="H136" s="252"/>
      <c r="I136" s="245"/>
      <c r="J136" s="247" t="s">
        <v>15</v>
      </c>
      <c r="K136" s="248"/>
      <c r="L136" s="249"/>
    </row>
    <row r="137" spans="1:12" ht="56.25" x14ac:dyDescent="0.35">
      <c r="A137" s="251">
        <v>24</v>
      </c>
      <c r="B137" s="252"/>
      <c r="C137" s="245"/>
      <c r="D137" s="245"/>
      <c r="E137" s="246" t="s">
        <v>14</v>
      </c>
      <c r="F137" s="247"/>
      <c r="G137" s="245"/>
      <c r="H137" s="252"/>
      <c r="I137" s="245"/>
      <c r="J137" s="247" t="s">
        <v>15</v>
      </c>
      <c r="K137" s="248"/>
      <c r="L137" s="249"/>
    </row>
    <row r="138" spans="1:12" ht="56.25" x14ac:dyDescent="0.35">
      <c r="A138" s="243">
        <v>25</v>
      </c>
      <c r="B138" s="252"/>
      <c r="C138" s="245"/>
      <c r="D138" s="245"/>
      <c r="E138" s="246" t="s">
        <v>14</v>
      </c>
      <c r="F138" s="247"/>
      <c r="G138" s="245"/>
      <c r="H138" s="252"/>
      <c r="I138" s="245"/>
      <c r="J138" s="247" t="s">
        <v>15</v>
      </c>
      <c r="K138" s="248"/>
      <c r="L138" s="249"/>
    </row>
    <row r="139" spans="1:12" ht="56.25" x14ac:dyDescent="0.35">
      <c r="A139" s="243">
        <v>26</v>
      </c>
      <c r="B139" s="252"/>
      <c r="C139" s="245"/>
      <c r="D139" s="245"/>
      <c r="E139" s="246" t="s">
        <v>14</v>
      </c>
      <c r="F139" s="247"/>
      <c r="G139" s="245"/>
      <c r="H139" s="252"/>
      <c r="I139" s="245"/>
      <c r="J139" s="247" t="s">
        <v>15</v>
      </c>
      <c r="K139" s="248"/>
      <c r="L139" s="249"/>
    </row>
    <row r="140" spans="1:12" ht="56.25" x14ac:dyDescent="0.35">
      <c r="A140" s="251">
        <v>27</v>
      </c>
      <c r="B140" s="252"/>
      <c r="C140" s="245"/>
      <c r="D140" s="245"/>
      <c r="E140" s="246" t="s">
        <v>14</v>
      </c>
      <c r="F140" s="247"/>
      <c r="G140" s="245"/>
      <c r="H140" s="252"/>
      <c r="I140" s="245"/>
      <c r="J140" s="247" t="s">
        <v>15</v>
      </c>
      <c r="K140" s="248"/>
      <c r="L140" s="249"/>
    </row>
    <row r="141" spans="1:12" x14ac:dyDescent="0.35">
      <c r="L141" s="238"/>
    </row>
    <row r="142" spans="1:12" x14ac:dyDescent="0.35">
      <c r="L142" s="238"/>
    </row>
    <row r="143" spans="1:12" x14ac:dyDescent="0.35">
      <c r="L143" s="238"/>
    </row>
    <row r="144" spans="1:12" x14ac:dyDescent="0.35">
      <c r="L144" s="238"/>
    </row>
    <row r="145" spans="12:12" x14ac:dyDescent="0.35">
      <c r="L145" s="238"/>
    </row>
    <row r="146" spans="12:12" x14ac:dyDescent="0.35">
      <c r="L146" s="238"/>
    </row>
    <row r="147" spans="12:12" x14ac:dyDescent="0.35">
      <c r="L147" s="238"/>
    </row>
    <row r="148" spans="12:12" x14ac:dyDescent="0.35">
      <c r="L148" s="238"/>
    </row>
    <row r="149" spans="12:12" x14ac:dyDescent="0.35">
      <c r="L149" s="238"/>
    </row>
    <row r="150" spans="12:12" x14ac:dyDescent="0.35">
      <c r="L150" s="238"/>
    </row>
    <row r="151" spans="12:12" x14ac:dyDescent="0.35">
      <c r="L151" s="238"/>
    </row>
    <row r="152" spans="12:12" x14ac:dyDescent="0.35">
      <c r="L152" s="238"/>
    </row>
    <row r="153" spans="12:12" x14ac:dyDescent="0.35">
      <c r="L153" s="238"/>
    </row>
    <row r="154" spans="12:12" x14ac:dyDescent="0.35">
      <c r="L154" s="238"/>
    </row>
    <row r="155" spans="12:12" x14ac:dyDescent="0.35">
      <c r="L155" s="238"/>
    </row>
    <row r="156" spans="12:12" x14ac:dyDescent="0.35">
      <c r="L156" s="238"/>
    </row>
    <row r="157" spans="12:12" x14ac:dyDescent="0.35">
      <c r="L157" s="238"/>
    </row>
    <row r="158" spans="12:12" x14ac:dyDescent="0.35">
      <c r="L158" s="238"/>
    </row>
    <row r="159" spans="12:12" x14ac:dyDescent="0.35">
      <c r="L159" s="238"/>
    </row>
    <row r="160" spans="12:12" x14ac:dyDescent="0.35">
      <c r="L160" s="238"/>
    </row>
    <row r="161" spans="12:12" x14ac:dyDescent="0.35">
      <c r="L161" s="238"/>
    </row>
    <row r="162" spans="12:12" x14ac:dyDescent="0.35">
      <c r="L162" s="238"/>
    </row>
    <row r="163" spans="12:12" x14ac:dyDescent="0.35">
      <c r="L163" s="238"/>
    </row>
    <row r="164" spans="12:12" x14ac:dyDescent="0.35">
      <c r="L164" s="238"/>
    </row>
    <row r="165" spans="12:12" x14ac:dyDescent="0.35">
      <c r="L165" s="238"/>
    </row>
    <row r="166" spans="12:12" x14ac:dyDescent="0.35">
      <c r="L166" s="238"/>
    </row>
    <row r="167" spans="12:12" x14ac:dyDescent="0.35">
      <c r="L167" s="238"/>
    </row>
    <row r="168" spans="12:12" x14ac:dyDescent="0.35">
      <c r="L168" s="238"/>
    </row>
    <row r="169" spans="12:12" x14ac:dyDescent="0.35">
      <c r="L169" s="238"/>
    </row>
    <row r="170" spans="12:12" x14ac:dyDescent="0.35">
      <c r="L170" s="238"/>
    </row>
    <row r="171" spans="12:12" x14ac:dyDescent="0.35">
      <c r="L171" s="238"/>
    </row>
    <row r="172" spans="12:12" x14ac:dyDescent="0.35">
      <c r="L172" s="238"/>
    </row>
    <row r="173" spans="12:12" x14ac:dyDescent="0.35">
      <c r="L173" s="238"/>
    </row>
    <row r="174" spans="12:12" x14ac:dyDescent="0.35">
      <c r="L174" s="238"/>
    </row>
    <row r="175" spans="12:12" x14ac:dyDescent="0.35">
      <c r="L175" s="238"/>
    </row>
    <row r="176" spans="12:12" x14ac:dyDescent="0.35">
      <c r="L176" s="238"/>
    </row>
    <row r="177" spans="12:12" x14ac:dyDescent="0.35">
      <c r="L177" s="238"/>
    </row>
    <row r="178" spans="12:12" x14ac:dyDescent="0.35">
      <c r="L178" s="238"/>
    </row>
    <row r="179" spans="12:12" x14ac:dyDescent="0.35">
      <c r="L179" s="238"/>
    </row>
    <row r="180" spans="12:12" x14ac:dyDescent="0.35">
      <c r="L180" s="238"/>
    </row>
    <row r="181" spans="12:12" x14ac:dyDescent="0.35">
      <c r="L181" s="238"/>
    </row>
    <row r="182" spans="12:12" x14ac:dyDescent="0.35">
      <c r="L182" s="238"/>
    </row>
    <row r="183" spans="12:12" x14ac:dyDescent="0.35">
      <c r="L183" s="238"/>
    </row>
    <row r="184" spans="12:12" x14ac:dyDescent="0.35">
      <c r="L184" s="238"/>
    </row>
    <row r="185" spans="12:12" x14ac:dyDescent="0.35">
      <c r="L185" s="238"/>
    </row>
    <row r="186" spans="12:12" x14ac:dyDescent="0.35">
      <c r="L186" s="238"/>
    </row>
    <row r="187" spans="12:12" x14ac:dyDescent="0.35">
      <c r="L187" s="238"/>
    </row>
    <row r="188" spans="12:12" x14ac:dyDescent="0.35">
      <c r="L188" s="238"/>
    </row>
    <row r="189" spans="12:12" x14ac:dyDescent="0.35">
      <c r="L189" s="238"/>
    </row>
    <row r="190" spans="12:12" x14ac:dyDescent="0.35">
      <c r="L190" s="238"/>
    </row>
    <row r="191" spans="12:12" x14ac:dyDescent="0.35">
      <c r="L191" s="238"/>
    </row>
    <row r="192" spans="12:12" x14ac:dyDescent="0.35">
      <c r="L192" s="238"/>
    </row>
    <row r="193" spans="12:12" x14ac:dyDescent="0.35">
      <c r="L193" s="238"/>
    </row>
    <row r="194" spans="12:12" x14ac:dyDescent="0.35">
      <c r="L194" s="238"/>
    </row>
    <row r="195" spans="12:12" x14ac:dyDescent="0.35">
      <c r="L195" s="238"/>
    </row>
    <row r="196" spans="12:12" x14ac:dyDescent="0.35">
      <c r="L196" s="238"/>
    </row>
    <row r="197" spans="12:12" x14ac:dyDescent="0.35">
      <c r="L197" s="238"/>
    </row>
    <row r="198" spans="12:12" x14ac:dyDescent="0.35">
      <c r="L198" s="238"/>
    </row>
    <row r="199" spans="12:12" x14ac:dyDescent="0.35">
      <c r="L199" s="238"/>
    </row>
    <row r="200" spans="12:12" x14ac:dyDescent="0.35">
      <c r="L200" s="238"/>
    </row>
    <row r="201" spans="12:12" x14ac:dyDescent="0.35">
      <c r="L201" s="238"/>
    </row>
    <row r="202" spans="12:12" x14ac:dyDescent="0.35">
      <c r="L202" s="238"/>
    </row>
    <row r="203" spans="12:12" x14ac:dyDescent="0.35">
      <c r="L203" s="238"/>
    </row>
    <row r="204" spans="12:12" x14ac:dyDescent="0.35">
      <c r="L204" s="238"/>
    </row>
    <row r="205" spans="12:12" x14ac:dyDescent="0.35">
      <c r="L205" s="238"/>
    </row>
    <row r="206" spans="12:12" x14ac:dyDescent="0.35">
      <c r="L206" s="238"/>
    </row>
    <row r="207" spans="12:12" x14ac:dyDescent="0.35">
      <c r="L207" s="238"/>
    </row>
    <row r="208" spans="12:12" x14ac:dyDescent="0.35">
      <c r="L208" s="238"/>
    </row>
    <row r="209" spans="12:12" x14ac:dyDescent="0.35">
      <c r="L209" s="238"/>
    </row>
    <row r="210" spans="12:12" x14ac:dyDescent="0.35">
      <c r="L210" s="238"/>
    </row>
    <row r="211" spans="12:12" x14ac:dyDescent="0.35">
      <c r="L211" s="238"/>
    </row>
    <row r="212" spans="12:12" x14ac:dyDescent="0.35">
      <c r="L212" s="238"/>
    </row>
    <row r="213" spans="12:12" x14ac:dyDescent="0.35">
      <c r="L213" s="238"/>
    </row>
    <row r="214" spans="12:12" x14ac:dyDescent="0.35">
      <c r="L214" s="238"/>
    </row>
    <row r="215" spans="12:12" x14ac:dyDescent="0.35">
      <c r="L215" s="238"/>
    </row>
    <row r="216" spans="12:12" x14ac:dyDescent="0.35">
      <c r="L216" s="238"/>
    </row>
    <row r="217" spans="12:12" x14ac:dyDescent="0.35">
      <c r="L217" s="238"/>
    </row>
    <row r="218" spans="12:12" x14ac:dyDescent="0.35">
      <c r="L218" s="238"/>
    </row>
    <row r="219" spans="12:12" x14ac:dyDescent="0.35">
      <c r="L219" s="238"/>
    </row>
    <row r="220" spans="12:12" x14ac:dyDescent="0.35">
      <c r="L220" s="238"/>
    </row>
    <row r="221" spans="12:12" x14ac:dyDescent="0.35">
      <c r="L221" s="238"/>
    </row>
    <row r="222" spans="12:12" x14ac:dyDescent="0.35">
      <c r="L222" s="238"/>
    </row>
    <row r="223" spans="12:12" x14ac:dyDescent="0.35">
      <c r="L223" s="238"/>
    </row>
    <row r="224" spans="12:12" x14ac:dyDescent="0.35">
      <c r="L224" s="238"/>
    </row>
    <row r="225" spans="12:12" x14ac:dyDescent="0.35">
      <c r="L225" s="238"/>
    </row>
    <row r="226" spans="12:12" x14ac:dyDescent="0.35">
      <c r="L226" s="238"/>
    </row>
    <row r="227" spans="12:12" x14ac:dyDescent="0.35">
      <c r="L227" s="238"/>
    </row>
    <row r="228" spans="12:12" x14ac:dyDescent="0.35">
      <c r="L228" s="238"/>
    </row>
    <row r="229" spans="12:12" x14ac:dyDescent="0.35">
      <c r="L229" s="238"/>
    </row>
    <row r="230" spans="12:12" x14ac:dyDescent="0.35">
      <c r="L230" s="238"/>
    </row>
    <row r="231" spans="12:12" x14ac:dyDescent="0.35">
      <c r="L231" s="238"/>
    </row>
    <row r="232" spans="12:12" x14ac:dyDescent="0.35">
      <c r="L232" s="238"/>
    </row>
    <row r="233" spans="12:12" x14ac:dyDescent="0.35">
      <c r="L233" s="238"/>
    </row>
    <row r="234" spans="12:12" x14ac:dyDescent="0.35">
      <c r="L234" s="238"/>
    </row>
    <row r="235" spans="12:12" x14ac:dyDescent="0.35">
      <c r="L235" s="238"/>
    </row>
    <row r="236" spans="12:12" x14ac:dyDescent="0.35">
      <c r="L236" s="238"/>
    </row>
    <row r="237" spans="12:12" x14ac:dyDescent="0.35">
      <c r="L237" s="238"/>
    </row>
    <row r="238" spans="12:12" x14ac:dyDescent="0.35">
      <c r="L238" s="238"/>
    </row>
    <row r="239" spans="12:12" x14ac:dyDescent="0.35">
      <c r="L239" s="238"/>
    </row>
    <row r="240" spans="12:12" x14ac:dyDescent="0.35">
      <c r="L240" s="238"/>
    </row>
    <row r="241" spans="12:12" x14ac:dyDescent="0.35">
      <c r="L241" s="238"/>
    </row>
    <row r="242" spans="12:12" x14ac:dyDescent="0.35">
      <c r="L242" s="238"/>
    </row>
    <row r="243" spans="12:12" x14ac:dyDescent="0.35">
      <c r="L243" s="238"/>
    </row>
    <row r="244" spans="12:12" x14ac:dyDescent="0.35">
      <c r="L244" s="238"/>
    </row>
    <row r="245" spans="12:12" x14ac:dyDescent="0.35">
      <c r="L245" s="238"/>
    </row>
    <row r="246" spans="12:12" x14ac:dyDescent="0.35">
      <c r="L246" s="238"/>
    </row>
    <row r="247" spans="12:12" x14ac:dyDescent="0.35">
      <c r="L247" s="238"/>
    </row>
    <row r="248" spans="12:12" x14ac:dyDescent="0.35">
      <c r="L248" s="238"/>
    </row>
    <row r="249" spans="12:12" x14ac:dyDescent="0.35">
      <c r="L249" s="238"/>
    </row>
    <row r="250" spans="12:12" x14ac:dyDescent="0.35">
      <c r="L250" s="238"/>
    </row>
    <row r="251" spans="12:12" x14ac:dyDescent="0.35">
      <c r="L251" s="238"/>
    </row>
    <row r="252" spans="12:12" x14ac:dyDescent="0.35">
      <c r="L252" s="238"/>
    </row>
    <row r="253" spans="12:12" x14ac:dyDescent="0.35">
      <c r="L253" s="238"/>
    </row>
    <row r="254" spans="12:12" x14ac:dyDescent="0.35">
      <c r="L254" s="238"/>
    </row>
    <row r="255" spans="12:12" x14ac:dyDescent="0.35">
      <c r="L255" s="238"/>
    </row>
    <row r="256" spans="12:12" x14ac:dyDescent="0.35">
      <c r="L256" s="238"/>
    </row>
    <row r="257" spans="12:12" x14ac:dyDescent="0.35">
      <c r="L257" s="238"/>
    </row>
    <row r="258" spans="12:12" x14ac:dyDescent="0.35">
      <c r="L258" s="238"/>
    </row>
    <row r="259" spans="12:12" x14ac:dyDescent="0.35">
      <c r="L259" s="238"/>
    </row>
    <row r="260" spans="12:12" x14ac:dyDescent="0.35">
      <c r="L260" s="238"/>
    </row>
    <row r="261" spans="12:12" x14ac:dyDescent="0.35">
      <c r="L261" s="238"/>
    </row>
    <row r="262" spans="12:12" x14ac:dyDescent="0.35">
      <c r="L262" s="238"/>
    </row>
    <row r="263" spans="12:12" x14ac:dyDescent="0.35">
      <c r="L263" s="238"/>
    </row>
    <row r="264" spans="12:12" x14ac:dyDescent="0.35">
      <c r="L264" s="238"/>
    </row>
    <row r="265" spans="12:12" x14ac:dyDescent="0.35">
      <c r="L265" s="238"/>
    </row>
    <row r="266" spans="12:12" x14ac:dyDescent="0.35">
      <c r="L266" s="238"/>
    </row>
    <row r="267" spans="12:12" x14ac:dyDescent="0.35">
      <c r="L267" s="238"/>
    </row>
    <row r="268" spans="12:12" x14ac:dyDescent="0.35">
      <c r="L268" s="238"/>
    </row>
    <row r="269" spans="12:12" x14ac:dyDescent="0.35">
      <c r="L269" s="238"/>
    </row>
    <row r="270" spans="12:12" x14ac:dyDescent="0.35">
      <c r="L270" s="238"/>
    </row>
    <row r="271" spans="12:12" x14ac:dyDescent="0.35">
      <c r="L271" s="238"/>
    </row>
    <row r="272" spans="12:12" x14ac:dyDescent="0.35">
      <c r="L272" s="238"/>
    </row>
    <row r="273" spans="12:12" x14ac:dyDescent="0.35">
      <c r="L273" s="238"/>
    </row>
    <row r="274" spans="12:12" x14ac:dyDescent="0.35">
      <c r="L274" s="238"/>
    </row>
    <row r="275" spans="12:12" x14ac:dyDescent="0.35">
      <c r="L275" s="238"/>
    </row>
    <row r="276" spans="12:12" x14ac:dyDescent="0.35">
      <c r="L276" s="238"/>
    </row>
    <row r="277" spans="12:12" x14ac:dyDescent="0.35">
      <c r="L277" s="238"/>
    </row>
    <row r="278" spans="12:12" x14ac:dyDescent="0.35">
      <c r="L278" s="238"/>
    </row>
    <row r="279" spans="12:12" x14ac:dyDescent="0.35">
      <c r="L279" s="238"/>
    </row>
    <row r="280" spans="12:12" x14ac:dyDescent="0.35">
      <c r="L280" s="238"/>
    </row>
    <row r="281" spans="12:12" x14ac:dyDescent="0.35">
      <c r="L281" s="238"/>
    </row>
    <row r="282" spans="12:12" x14ac:dyDescent="0.35">
      <c r="L282" s="238"/>
    </row>
    <row r="283" spans="12:12" x14ac:dyDescent="0.35">
      <c r="L283" s="238"/>
    </row>
    <row r="284" spans="12:12" x14ac:dyDescent="0.35">
      <c r="L284" s="238"/>
    </row>
    <row r="285" spans="12:12" x14ac:dyDescent="0.35">
      <c r="L285" s="238"/>
    </row>
    <row r="286" spans="12:12" x14ac:dyDescent="0.35">
      <c r="L286" s="238"/>
    </row>
    <row r="287" spans="12:12" x14ac:dyDescent="0.35">
      <c r="L287" s="238"/>
    </row>
    <row r="288" spans="12:12" x14ac:dyDescent="0.35">
      <c r="L288" s="238"/>
    </row>
    <row r="289" spans="12:12" x14ac:dyDescent="0.35">
      <c r="L289" s="238"/>
    </row>
    <row r="290" spans="12:12" x14ac:dyDescent="0.35">
      <c r="L290" s="238"/>
    </row>
    <row r="291" spans="12:12" x14ac:dyDescent="0.35">
      <c r="L291" s="238"/>
    </row>
    <row r="292" spans="12:12" x14ac:dyDescent="0.35">
      <c r="L292" s="238"/>
    </row>
    <row r="293" spans="12:12" x14ac:dyDescent="0.35">
      <c r="L293" s="238"/>
    </row>
    <row r="294" spans="12:12" x14ac:dyDescent="0.35">
      <c r="L294" s="238"/>
    </row>
    <row r="295" spans="12:12" x14ac:dyDescent="0.35">
      <c r="L295" s="238"/>
    </row>
    <row r="296" spans="12:12" x14ac:dyDescent="0.35">
      <c r="L296" s="238"/>
    </row>
    <row r="297" spans="12:12" x14ac:dyDescent="0.35">
      <c r="L297" s="238"/>
    </row>
    <row r="298" spans="12:12" x14ac:dyDescent="0.35">
      <c r="L298" s="238"/>
    </row>
    <row r="299" spans="12:12" x14ac:dyDescent="0.35">
      <c r="L299" s="238"/>
    </row>
    <row r="300" spans="12:12" x14ac:dyDescent="0.35">
      <c r="L300" s="238"/>
    </row>
    <row r="301" spans="12:12" x14ac:dyDescent="0.35">
      <c r="L301" s="238"/>
    </row>
    <row r="302" spans="12:12" x14ac:dyDescent="0.35">
      <c r="L302" s="238"/>
    </row>
    <row r="303" spans="12:12" x14ac:dyDescent="0.35">
      <c r="L303" s="238"/>
    </row>
    <row r="304" spans="12:12" x14ac:dyDescent="0.35">
      <c r="L304" s="238"/>
    </row>
    <row r="305" spans="12:12" x14ac:dyDescent="0.35">
      <c r="L305" s="238"/>
    </row>
    <row r="306" spans="12:12" x14ac:dyDescent="0.35">
      <c r="L306" s="238"/>
    </row>
    <row r="307" spans="12:12" x14ac:dyDescent="0.35">
      <c r="L307" s="238"/>
    </row>
    <row r="308" spans="12:12" x14ac:dyDescent="0.35">
      <c r="L308" s="238"/>
    </row>
    <row r="309" spans="12:12" x14ac:dyDescent="0.35">
      <c r="L309" s="238"/>
    </row>
    <row r="310" spans="12:12" x14ac:dyDescent="0.35">
      <c r="L310" s="238"/>
    </row>
    <row r="311" spans="12:12" x14ac:dyDescent="0.35">
      <c r="L311" s="238"/>
    </row>
    <row r="312" spans="12:12" x14ac:dyDescent="0.35">
      <c r="L312" s="238"/>
    </row>
    <row r="313" spans="12:12" x14ac:dyDescent="0.35">
      <c r="L313" s="238"/>
    </row>
    <row r="314" spans="12:12" x14ac:dyDescent="0.35">
      <c r="L314" s="238"/>
    </row>
    <row r="315" spans="12:12" x14ac:dyDescent="0.35">
      <c r="L315" s="238"/>
    </row>
    <row r="316" spans="12:12" x14ac:dyDescent="0.35">
      <c r="L316" s="238"/>
    </row>
    <row r="317" spans="12:12" x14ac:dyDescent="0.35">
      <c r="L317" s="238"/>
    </row>
    <row r="318" spans="12:12" x14ac:dyDescent="0.35">
      <c r="L318" s="238"/>
    </row>
    <row r="319" spans="12:12" x14ac:dyDescent="0.35">
      <c r="L319" s="238"/>
    </row>
    <row r="320" spans="12:12" x14ac:dyDescent="0.35">
      <c r="L320" s="238"/>
    </row>
    <row r="321" spans="12:12" x14ac:dyDescent="0.35">
      <c r="L321" s="238"/>
    </row>
    <row r="322" spans="12:12" x14ac:dyDescent="0.35">
      <c r="L322" s="238"/>
    </row>
    <row r="323" spans="12:12" x14ac:dyDescent="0.35">
      <c r="L323" s="238"/>
    </row>
    <row r="324" spans="12:12" x14ac:dyDescent="0.35">
      <c r="L324" s="238"/>
    </row>
    <row r="325" spans="12:12" x14ac:dyDescent="0.35">
      <c r="L325" s="238"/>
    </row>
    <row r="326" spans="12:12" x14ac:dyDescent="0.35">
      <c r="L326" s="238"/>
    </row>
    <row r="327" spans="12:12" x14ac:dyDescent="0.35">
      <c r="L327" s="238"/>
    </row>
    <row r="328" spans="12:12" x14ac:dyDescent="0.35">
      <c r="L328" s="238"/>
    </row>
    <row r="329" spans="12:12" x14ac:dyDescent="0.35">
      <c r="L329" s="238"/>
    </row>
    <row r="330" spans="12:12" x14ac:dyDescent="0.35">
      <c r="L330" s="238"/>
    </row>
    <row r="331" spans="12:12" x14ac:dyDescent="0.35">
      <c r="L331" s="238"/>
    </row>
    <row r="332" spans="12:12" x14ac:dyDescent="0.35">
      <c r="L332" s="238"/>
    </row>
    <row r="333" spans="12:12" x14ac:dyDescent="0.35">
      <c r="L333" s="238"/>
    </row>
    <row r="334" spans="12:12" x14ac:dyDescent="0.35">
      <c r="L334" s="238"/>
    </row>
    <row r="335" spans="12:12" x14ac:dyDescent="0.35">
      <c r="L335" s="238"/>
    </row>
    <row r="336" spans="12:12" x14ac:dyDescent="0.35">
      <c r="L336" s="238"/>
    </row>
    <row r="337" spans="12:12" x14ac:dyDescent="0.35">
      <c r="L337" s="238"/>
    </row>
    <row r="338" spans="12:12" x14ac:dyDescent="0.35">
      <c r="L338" s="238"/>
    </row>
    <row r="339" spans="12:12" x14ac:dyDescent="0.35">
      <c r="L339" s="238"/>
    </row>
    <row r="340" spans="12:12" x14ac:dyDescent="0.35">
      <c r="L340" s="238"/>
    </row>
    <row r="341" spans="12:12" x14ac:dyDescent="0.35">
      <c r="L341" s="238"/>
    </row>
    <row r="342" spans="12:12" x14ac:dyDescent="0.35">
      <c r="L342" s="238"/>
    </row>
    <row r="343" spans="12:12" x14ac:dyDescent="0.35">
      <c r="L343" s="238"/>
    </row>
    <row r="344" spans="12:12" x14ac:dyDescent="0.35">
      <c r="L344" s="238"/>
    </row>
    <row r="345" spans="12:12" x14ac:dyDescent="0.35">
      <c r="L345" s="238"/>
    </row>
    <row r="346" spans="12:12" x14ac:dyDescent="0.35">
      <c r="L346" s="238"/>
    </row>
    <row r="347" spans="12:12" x14ac:dyDescent="0.35">
      <c r="L347" s="238"/>
    </row>
    <row r="348" spans="12:12" x14ac:dyDescent="0.35">
      <c r="L348" s="238"/>
    </row>
    <row r="349" spans="12:12" x14ac:dyDescent="0.35">
      <c r="L349" s="238"/>
    </row>
    <row r="350" spans="12:12" x14ac:dyDescent="0.35">
      <c r="L350" s="238"/>
    </row>
    <row r="351" spans="12:12" x14ac:dyDescent="0.35">
      <c r="L351" s="238"/>
    </row>
    <row r="352" spans="12:12" x14ac:dyDescent="0.35">
      <c r="L352" s="238"/>
    </row>
    <row r="353" spans="12:12" x14ac:dyDescent="0.35">
      <c r="L353" s="238"/>
    </row>
    <row r="354" spans="12:12" x14ac:dyDescent="0.35">
      <c r="L354" s="238"/>
    </row>
    <row r="355" spans="12:12" x14ac:dyDescent="0.35">
      <c r="L355" s="238"/>
    </row>
    <row r="356" spans="12:12" x14ac:dyDescent="0.35">
      <c r="L356" s="238"/>
    </row>
    <row r="357" spans="12:12" x14ac:dyDescent="0.35">
      <c r="L357" s="238"/>
    </row>
    <row r="358" spans="12:12" x14ac:dyDescent="0.35">
      <c r="L358" s="238"/>
    </row>
    <row r="359" spans="12:12" x14ac:dyDescent="0.35">
      <c r="L359" s="238"/>
    </row>
    <row r="360" spans="12:12" x14ac:dyDescent="0.35">
      <c r="L360" s="238"/>
    </row>
    <row r="361" spans="12:12" x14ac:dyDescent="0.35">
      <c r="L361" s="238"/>
    </row>
    <row r="362" spans="12:12" x14ac:dyDescent="0.35">
      <c r="L362" s="238"/>
    </row>
    <row r="363" spans="12:12" x14ac:dyDescent="0.35">
      <c r="L363" s="238"/>
    </row>
    <row r="364" spans="12:12" x14ac:dyDescent="0.35">
      <c r="L364" s="238"/>
    </row>
    <row r="365" spans="12:12" x14ac:dyDescent="0.35">
      <c r="L365" s="238"/>
    </row>
    <row r="366" spans="12:12" x14ac:dyDescent="0.35">
      <c r="L366" s="238"/>
    </row>
    <row r="367" spans="12:12" x14ac:dyDescent="0.35">
      <c r="L367" s="238"/>
    </row>
    <row r="368" spans="12:12" x14ac:dyDescent="0.35">
      <c r="L368" s="238"/>
    </row>
    <row r="369" spans="12:12" x14ac:dyDescent="0.35">
      <c r="L369" s="238"/>
    </row>
    <row r="370" spans="12:12" x14ac:dyDescent="0.35">
      <c r="L370" s="238"/>
    </row>
    <row r="371" spans="12:12" x14ac:dyDescent="0.35">
      <c r="L371" s="238"/>
    </row>
    <row r="372" spans="12:12" x14ac:dyDescent="0.35">
      <c r="L372" s="238"/>
    </row>
    <row r="373" spans="12:12" x14ac:dyDescent="0.35">
      <c r="L373" s="238"/>
    </row>
    <row r="374" spans="12:12" x14ac:dyDescent="0.35">
      <c r="L374" s="238"/>
    </row>
    <row r="375" spans="12:12" x14ac:dyDescent="0.35">
      <c r="L375" s="238"/>
    </row>
    <row r="376" spans="12:12" x14ac:dyDescent="0.35">
      <c r="L376" s="238"/>
    </row>
    <row r="377" spans="12:12" x14ac:dyDescent="0.35">
      <c r="L377" s="238"/>
    </row>
    <row r="378" spans="12:12" x14ac:dyDescent="0.35">
      <c r="L378" s="238"/>
    </row>
    <row r="379" spans="12:12" x14ac:dyDescent="0.35">
      <c r="L379" s="238"/>
    </row>
    <row r="380" spans="12:12" x14ac:dyDescent="0.35">
      <c r="L380" s="238"/>
    </row>
    <row r="381" spans="12:12" x14ac:dyDescent="0.35">
      <c r="L381" s="238"/>
    </row>
    <row r="382" spans="12:12" x14ac:dyDescent="0.35">
      <c r="L382" s="238"/>
    </row>
    <row r="383" spans="12:12" x14ac:dyDescent="0.35">
      <c r="L383" s="238"/>
    </row>
    <row r="384" spans="12:12" x14ac:dyDescent="0.35">
      <c r="L384" s="238"/>
    </row>
    <row r="385" spans="12:12" x14ac:dyDescent="0.35">
      <c r="L385" s="238"/>
    </row>
    <row r="386" spans="12:12" x14ac:dyDescent="0.35">
      <c r="L386" s="238"/>
    </row>
    <row r="387" spans="12:12" x14ac:dyDescent="0.35">
      <c r="L387" s="238"/>
    </row>
    <row r="388" spans="12:12" x14ac:dyDescent="0.35">
      <c r="L388" s="238"/>
    </row>
    <row r="389" spans="12:12" x14ac:dyDescent="0.35">
      <c r="L389" s="238"/>
    </row>
    <row r="390" spans="12:12" x14ac:dyDescent="0.35">
      <c r="L390" s="238"/>
    </row>
    <row r="391" spans="12:12" x14ac:dyDescent="0.35">
      <c r="L391" s="238"/>
    </row>
    <row r="392" spans="12:12" x14ac:dyDescent="0.35">
      <c r="L392" s="238"/>
    </row>
    <row r="393" spans="12:12" x14ac:dyDescent="0.35">
      <c r="L393" s="238"/>
    </row>
    <row r="394" spans="12:12" x14ac:dyDescent="0.35">
      <c r="L394" s="238"/>
    </row>
    <row r="395" spans="12:12" x14ac:dyDescent="0.35">
      <c r="L395" s="238"/>
    </row>
    <row r="396" spans="12:12" x14ac:dyDescent="0.35">
      <c r="L396" s="238"/>
    </row>
    <row r="397" spans="12:12" x14ac:dyDescent="0.35">
      <c r="L397" s="238"/>
    </row>
    <row r="398" spans="12:12" x14ac:dyDescent="0.35">
      <c r="L398" s="238"/>
    </row>
    <row r="399" spans="12:12" x14ac:dyDescent="0.35">
      <c r="L399" s="238"/>
    </row>
    <row r="400" spans="12:12" x14ac:dyDescent="0.35">
      <c r="L400" s="238"/>
    </row>
    <row r="401" spans="12:12" x14ac:dyDescent="0.35">
      <c r="L401" s="238"/>
    </row>
    <row r="402" spans="12:12" x14ac:dyDescent="0.35">
      <c r="L402" s="238"/>
    </row>
    <row r="403" spans="12:12" x14ac:dyDescent="0.35">
      <c r="L403" s="238"/>
    </row>
    <row r="404" spans="12:12" x14ac:dyDescent="0.35">
      <c r="L404" s="238"/>
    </row>
    <row r="405" spans="12:12" x14ac:dyDescent="0.35">
      <c r="L405" s="238"/>
    </row>
    <row r="406" spans="12:12" x14ac:dyDescent="0.35">
      <c r="L406" s="238"/>
    </row>
    <row r="407" spans="12:12" x14ac:dyDescent="0.35">
      <c r="L407" s="238"/>
    </row>
    <row r="408" spans="12:12" x14ac:dyDescent="0.35">
      <c r="L408" s="238"/>
    </row>
    <row r="409" spans="12:12" x14ac:dyDescent="0.35">
      <c r="L409" s="238"/>
    </row>
    <row r="410" spans="12:12" x14ac:dyDescent="0.35">
      <c r="L410" s="238"/>
    </row>
    <row r="411" spans="12:12" x14ac:dyDescent="0.35">
      <c r="L411" s="238"/>
    </row>
    <row r="412" spans="12:12" x14ac:dyDescent="0.35">
      <c r="L412" s="238"/>
    </row>
    <row r="413" spans="12:12" x14ac:dyDescent="0.35">
      <c r="L413" s="238"/>
    </row>
    <row r="414" spans="12:12" x14ac:dyDescent="0.35">
      <c r="L414" s="238"/>
    </row>
    <row r="415" spans="12:12" x14ac:dyDescent="0.35">
      <c r="L415" s="238"/>
    </row>
    <row r="416" spans="12:12" x14ac:dyDescent="0.35">
      <c r="L416" s="238"/>
    </row>
    <row r="417" spans="12:12" x14ac:dyDescent="0.35">
      <c r="L417" s="238"/>
    </row>
    <row r="418" spans="12:12" x14ac:dyDescent="0.35">
      <c r="L418" s="238"/>
    </row>
    <row r="419" spans="12:12" x14ac:dyDescent="0.35">
      <c r="L419" s="238"/>
    </row>
    <row r="420" spans="12:12" x14ac:dyDescent="0.35">
      <c r="L420" s="238"/>
    </row>
    <row r="421" spans="12:12" x14ac:dyDescent="0.35">
      <c r="L421" s="238"/>
    </row>
    <row r="422" spans="12:12" x14ac:dyDescent="0.35">
      <c r="L422" s="238"/>
    </row>
    <row r="423" spans="12:12" x14ac:dyDescent="0.35">
      <c r="L423" s="238"/>
    </row>
    <row r="424" spans="12:12" x14ac:dyDescent="0.35">
      <c r="L424" s="238"/>
    </row>
    <row r="425" spans="12:12" x14ac:dyDescent="0.35">
      <c r="L425" s="238"/>
    </row>
    <row r="426" spans="12:12" x14ac:dyDescent="0.35">
      <c r="L426" s="238"/>
    </row>
    <row r="427" spans="12:12" x14ac:dyDescent="0.35">
      <c r="L427" s="238"/>
    </row>
    <row r="428" spans="12:12" x14ac:dyDescent="0.35">
      <c r="L428" s="238"/>
    </row>
    <row r="429" spans="12:12" x14ac:dyDescent="0.35">
      <c r="L429" s="238"/>
    </row>
    <row r="430" spans="12:12" x14ac:dyDescent="0.35">
      <c r="L430" s="238"/>
    </row>
    <row r="431" spans="12:12" x14ac:dyDescent="0.35">
      <c r="L431" s="238"/>
    </row>
    <row r="432" spans="12:12" x14ac:dyDescent="0.35">
      <c r="L432" s="238"/>
    </row>
    <row r="433" spans="12:12" x14ac:dyDescent="0.35">
      <c r="L433" s="238"/>
    </row>
    <row r="434" spans="12:12" x14ac:dyDescent="0.35">
      <c r="L434" s="238"/>
    </row>
    <row r="435" spans="12:12" x14ac:dyDescent="0.35">
      <c r="L435" s="238"/>
    </row>
    <row r="436" spans="12:12" x14ac:dyDescent="0.35">
      <c r="L436" s="238"/>
    </row>
    <row r="437" spans="12:12" x14ac:dyDescent="0.35">
      <c r="L437" s="238"/>
    </row>
    <row r="438" spans="12:12" x14ac:dyDescent="0.35">
      <c r="L438" s="238"/>
    </row>
    <row r="439" spans="12:12" x14ac:dyDescent="0.35">
      <c r="L439" s="238"/>
    </row>
    <row r="440" spans="12:12" x14ac:dyDescent="0.35">
      <c r="L440" s="238"/>
    </row>
    <row r="441" spans="12:12" x14ac:dyDescent="0.35">
      <c r="L441" s="238"/>
    </row>
    <row r="442" spans="12:12" x14ac:dyDescent="0.35">
      <c r="L442" s="238"/>
    </row>
    <row r="443" spans="12:12" x14ac:dyDescent="0.35">
      <c r="L443" s="238"/>
    </row>
    <row r="444" spans="12:12" x14ac:dyDescent="0.35">
      <c r="L444" s="238"/>
    </row>
    <row r="445" spans="12:12" x14ac:dyDescent="0.35">
      <c r="L445" s="238"/>
    </row>
    <row r="446" spans="12:12" x14ac:dyDescent="0.35">
      <c r="L446" s="238"/>
    </row>
    <row r="447" spans="12:12" x14ac:dyDescent="0.35">
      <c r="L447" s="238"/>
    </row>
    <row r="448" spans="12:12" x14ac:dyDescent="0.35">
      <c r="L448" s="238"/>
    </row>
    <row r="449" spans="12:12" x14ac:dyDescent="0.35">
      <c r="L449" s="238"/>
    </row>
    <row r="450" spans="12:12" x14ac:dyDescent="0.35">
      <c r="L450" s="238"/>
    </row>
    <row r="451" spans="12:12" x14ac:dyDescent="0.35">
      <c r="L451" s="238"/>
    </row>
    <row r="452" spans="12:12" x14ac:dyDescent="0.35">
      <c r="L452" s="238"/>
    </row>
    <row r="453" spans="12:12" x14ac:dyDescent="0.35">
      <c r="L453" s="238"/>
    </row>
    <row r="454" spans="12:12" x14ac:dyDescent="0.35">
      <c r="L454" s="238"/>
    </row>
    <row r="455" spans="12:12" x14ac:dyDescent="0.35">
      <c r="L455" s="238"/>
    </row>
    <row r="456" spans="12:12" x14ac:dyDescent="0.35">
      <c r="L456" s="238"/>
    </row>
    <row r="457" spans="12:12" x14ac:dyDescent="0.35">
      <c r="L457" s="238"/>
    </row>
    <row r="458" spans="12:12" x14ac:dyDescent="0.35">
      <c r="L458" s="238"/>
    </row>
    <row r="459" spans="12:12" x14ac:dyDescent="0.35">
      <c r="L459" s="238"/>
    </row>
    <row r="460" spans="12:12" x14ac:dyDescent="0.35">
      <c r="L460" s="238"/>
    </row>
    <row r="461" spans="12:12" x14ac:dyDescent="0.35">
      <c r="L461" s="238"/>
    </row>
    <row r="462" spans="12:12" x14ac:dyDescent="0.35">
      <c r="L462" s="238"/>
    </row>
    <row r="463" spans="12:12" x14ac:dyDescent="0.35">
      <c r="L463" s="238"/>
    </row>
    <row r="464" spans="12:12" x14ac:dyDescent="0.35">
      <c r="L464" s="238"/>
    </row>
    <row r="465" spans="12:12" x14ac:dyDescent="0.35">
      <c r="L465" s="238"/>
    </row>
    <row r="466" spans="12:12" x14ac:dyDescent="0.35">
      <c r="L466" s="238"/>
    </row>
    <row r="467" spans="12:12" x14ac:dyDescent="0.35">
      <c r="L467" s="238"/>
    </row>
    <row r="468" spans="12:12" x14ac:dyDescent="0.35">
      <c r="L468" s="238"/>
    </row>
    <row r="469" spans="12:12" x14ac:dyDescent="0.35">
      <c r="L469" s="238"/>
    </row>
    <row r="470" spans="12:12" x14ac:dyDescent="0.35">
      <c r="L470" s="238"/>
    </row>
    <row r="471" spans="12:12" x14ac:dyDescent="0.35">
      <c r="L471" s="238"/>
    </row>
    <row r="472" spans="12:12" x14ac:dyDescent="0.35">
      <c r="L472" s="238"/>
    </row>
    <row r="473" spans="12:12" x14ac:dyDescent="0.35">
      <c r="L473" s="238"/>
    </row>
    <row r="474" spans="12:12" x14ac:dyDescent="0.35">
      <c r="L474" s="238"/>
    </row>
    <row r="475" spans="12:12" x14ac:dyDescent="0.35">
      <c r="L475" s="238"/>
    </row>
    <row r="476" spans="12:12" x14ac:dyDescent="0.35">
      <c r="L476" s="238"/>
    </row>
    <row r="477" spans="12:12" x14ac:dyDescent="0.35">
      <c r="L477" s="238"/>
    </row>
    <row r="478" spans="12:12" x14ac:dyDescent="0.35">
      <c r="L478" s="238"/>
    </row>
    <row r="479" spans="12:12" x14ac:dyDescent="0.35">
      <c r="L479" s="238"/>
    </row>
    <row r="480" spans="12:12" x14ac:dyDescent="0.35">
      <c r="L480" s="238"/>
    </row>
    <row r="481" spans="12:12" x14ac:dyDescent="0.35">
      <c r="L481" s="238"/>
    </row>
    <row r="482" spans="12:12" x14ac:dyDescent="0.35">
      <c r="L482" s="238"/>
    </row>
    <row r="483" spans="12:12" x14ac:dyDescent="0.35">
      <c r="L483" s="238"/>
    </row>
    <row r="484" spans="12:12" x14ac:dyDescent="0.35">
      <c r="L484" s="238"/>
    </row>
    <row r="485" spans="12:12" x14ac:dyDescent="0.35">
      <c r="L485" s="238"/>
    </row>
    <row r="486" spans="12:12" x14ac:dyDescent="0.35">
      <c r="L486" s="238"/>
    </row>
    <row r="487" spans="12:12" x14ac:dyDescent="0.35">
      <c r="L487" s="238"/>
    </row>
    <row r="488" spans="12:12" x14ac:dyDescent="0.35">
      <c r="L488" s="238"/>
    </row>
    <row r="489" spans="12:12" x14ac:dyDescent="0.35">
      <c r="L489" s="238"/>
    </row>
    <row r="490" spans="12:12" x14ac:dyDescent="0.35">
      <c r="L490" s="238"/>
    </row>
    <row r="491" spans="12:12" x14ac:dyDescent="0.35">
      <c r="L491" s="238"/>
    </row>
    <row r="492" spans="12:12" x14ac:dyDescent="0.35">
      <c r="L492" s="238"/>
    </row>
    <row r="493" spans="12:12" x14ac:dyDescent="0.35">
      <c r="L493" s="238"/>
    </row>
    <row r="494" spans="12:12" x14ac:dyDescent="0.35">
      <c r="L494" s="238"/>
    </row>
    <row r="495" spans="12:12" x14ac:dyDescent="0.35">
      <c r="L495" s="238"/>
    </row>
    <row r="496" spans="12:12" x14ac:dyDescent="0.35">
      <c r="L496" s="238"/>
    </row>
    <row r="497" spans="12:12" x14ac:dyDescent="0.35">
      <c r="L497" s="238"/>
    </row>
    <row r="498" spans="12:12" x14ac:dyDescent="0.35">
      <c r="L498" s="238"/>
    </row>
    <row r="499" spans="12:12" x14ac:dyDescent="0.35">
      <c r="L499" s="238"/>
    </row>
    <row r="500" spans="12:12" x14ac:dyDescent="0.35">
      <c r="L500" s="238"/>
    </row>
    <row r="501" spans="12:12" x14ac:dyDescent="0.35">
      <c r="L501" s="238"/>
    </row>
    <row r="502" spans="12:12" x14ac:dyDescent="0.35">
      <c r="L502" s="238"/>
    </row>
    <row r="503" spans="12:12" x14ac:dyDescent="0.35">
      <c r="L503" s="238"/>
    </row>
    <row r="504" spans="12:12" x14ac:dyDescent="0.35">
      <c r="L504" s="238"/>
    </row>
    <row r="505" spans="12:12" x14ac:dyDescent="0.35">
      <c r="L505" s="238"/>
    </row>
    <row r="506" spans="12:12" x14ac:dyDescent="0.35">
      <c r="L506" s="238"/>
    </row>
    <row r="507" spans="12:12" x14ac:dyDescent="0.35">
      <c r="L507" s="238"/>
    </row>
    <row r="508" spans="12:12" x14ac:dyDescent="0.35">
      <c r="L508" s="238"/>
    </row>
    <row r="509" spans="12:12" x14ac:dyDescent="0.35">
      <c r="L509" s="238"/>
    </row>
    <row r="510" spans="12:12" x14ac:dyDescent="0.35">
      <c r="L510" s="238"/>
    </row>
    <row r="511" spans="12:12" x14ac:dyDescent="0.35">
      <c r="L511" s="238"/>
    </row>
    <row r="512" spans="12:12" x14ac:dyDescent="0.35">
      <c r="L512" s="238"/>
    </row>
    <row r="513" spans="12:12" x14ac:dyDescent="0.35">
      <c r="L513" s="238"/>
    </row>
    <row r="514" spans="12:12" x14ac:dyDescent="0.35">
      <c r="L514" s="238"/>
    </row>
    <row r="515" spans="12:12" x14ac:dyDescent="0.35">
      <c r="L515" s="238"/>
    </row>
    <row r="516" spans="12:12" x14ac:dyDescent="0.35">
      <c r="L516" s="238"/>
    </row>
    <row r="517" spans="12:12" x14ac:dyDescent="0.35">
      <c r="L517" s="238"/>
    </row>
    <row r="518" spans="12:12" x14ac:dyDescent="0.35">
      <c r="L518" s="238"/>
    </row>
    <row r="519" spans="12:12" x14ac:dyDescent="0.35">
      <c r="L519" s="238"/>
    </row>
    <row r="520" spans="12:12" x14ac:dyDescent="0.35">
      <c r="L520" s="238"/>
    </row>
    <row r="521" spans="12:12" x14ac:dyDescent="0.35">
      <c r="L521" s="238"/>
    </row>
    <row r="522" spans="12:12" x14ac:dyDescent="0.35">
      <c r="L522" s="238"/>
    </row>
    <row r="523" spans="12:12" x14ac:dyDescent="0.35">
      <c r="L523" s="238"/>
    </row>
    <row r="524" spans="12:12" x14ac:dyDescent="0.35">
      <c r="L524" s="238"/>
    </row>
    <row r="525" spans="12:12" x14ac:dyDescent="0.35">
      <c r="L525" s="238"/>
    </row>
    <row r="526" spans="12:12" x14ac:dyDescent="0.35">
      <c r="L526" s="238"/>
    </row>
    <row r="527" spans="12:12" x14ac:dyDescent="0.35">
      <c r="L527" s="238"/>
    </row>
    <row r="528" spans="12:12" x14ac:dyDescent="0.35">
      <c r="L528" s="238"/>
    </row>
    <row r="529" spans="12:12" x14ac:dyDescent="0.35">
      <c r="L529" s="238"/>
    </row>
    <row r="530" spans="12:12" x14ac:dyDescent="0.35">
      <c r="L530" s="238"/>
    </row>
    <row r="531" spans="12:12" x14ac:dyDescent="0.35">
      <c r="L531" s="238"/>
    </row>
    <row r="532" spans="12:12" x14ac:dyDescent="0.35">
      <c r="L532" s="238"/>
    </row>
    <row r="533" spans="12:12" x14ac:dyDescent="0.35">
      <c r="L533" s="238"/>
    </row>
    <row r="534" spans="12:12" x14ac:dyDescent="0.35">
      <c r="L534" s="238"/>
    </row>
    <row r="535" spans="12:12" x14ac:dyDescent="0.35">
      <c r="L535" s="238"/>
    </row>
    <row r="536" spans="12:12" x14ac:dyDescent="0.35">
      <c r="L536" s="238"/>
    </row>
    <row r="537" spans="12:12" x14ac:dyDescent="0.35">
      <c r="L537" s="238"/>
    </row>
    <row r="538" spans="12:12" x14ac:dyDescent="0.35">
      <c r="L538" s="238"/>
    </row>
    <row r="539" spans="12:12" x14ac:dyDescent="0.35">
      <c r="L539" s="238"/>
    </row>
    <row r="540" spans="12:12" x14ac:dyDescent="0.35">
      <c r="L540" s="238"/>
    </row>
    <row r="541" spans="12:12" x14ac:dyDescent="0.35">
      <c r="L541" s="238"/>
    </row>
    <row r="542" spans="12:12" x14ac:dyDescent="0.35">
      <c r="L542" s="238"/>
    </row>
    <row r="543" spans="12:12" x14ac:dyDescent="0.35">
      <c r="L543" s="238"/>
    </row>
    <row r="544" spans="12:12" x14ac:dyDescent="0.35">
      <c r="L544" s="238"/>
    </row>
    <row r="545" spans="12:12" x14ac:dyDescent="0.35">
      <c r="L545" s="238"/>
    </row>
    <row r="546" spans="12:12" x14ac:dyDescent="0.35">
      <c r="L546" s="238"/>
    </row>
    <row r="547" spans="12:12" x14ac:dyDescent="0.35">
      <c r="L547" s="238"/>
    </row>
    <row r="548" spans="12:12" x14ac:dyDescent="0.35">
      <c r="L548" s="238"/>
    </row>
    <row r="549" spans="12:12" x14ac:dyDescent="0.35">
      <c r="L549" s="238"/>
    </row>
    <row r="550" spans="12:12" x14ac:dyDescent="0.35">
      <c r="L550" s="238"/>
    </row>
    <row r="551" spans="12:12" x14ac:dyDescent="0.35">
      <c r="L551" s="238"/>
    </row>
    <row r="552" spans="12:12" x14ac:dyDescent="0.35">
      <c r="L552" s="238"/>
    </row>
    <row r="553" spans="12:12" x14ac:dyDescent="0.35">
      <c r="L553" s="238"/>
    </row>
    <row r="554" spans="12:12" x14ac:dyDescent="0.35">
      <c r="L554" s="238"/>
    </row>
    <row r="555" spans="12:12" x14ac:dyDescent="0.35">
      <c r="L555" s="238"/>
    </row>
    <row r="556" spans="12:12" x14ac:dyDescent="0.35">
      <c r="L556" s="238"/>
    </row>
    <row r="557" spans="12:12" x14ac:dyDescent="0.35">
      <c r="L557" s="238"/>
    </row>
    <row r="558" spans="12:12" x14ac:dyDescent="0.35">
      <c r="L558" s="238"/>
    </row>
    <row r="559" spans="12:12" x14ac:dyDescent="0.35">
      <c r="L559" s="238"/>
    </row>
    <row r="560" spans="12:12" x14ac:dyDescent="0.35">
      <c r="L560" s="238"/>
    </row>
    <row r="561" spans="12:12" x14ac:dyDescent="0.35">
      <c r="L561" s="238"/>
    </row>
    <row r="562" spans="12:12" x14ac:dyDescent="0.35">
      <c r="L562" s="238"/>
    </row>
    <row r="563" spans="12:12" x14ac:dyDescent="0.35">
      <c r="L563" s="238"/>
    </row>
    <row r="564" spans="12:12" x14ac:dyDescent="0.35">
      <c r="L564" s="238"/>
    </row>
    <row r="565" spans="12:12" x14ac:dyDescent="0.35">
      <c r="L565" s="238"/>
    </row>
    <row r="566" spans="12:12" x14ac:dyDescent="0.35">
      <c r="L566" s="238"/>
    </row>
    <row r="567" spans="12:12" x14ac:dyDescent="0.35">
      <c r="L567" s="238"/>
    </row>
    <row r="568" spans="12:12" x14ac:dyDescent="0.35">
      <c r="L568" s="238"/>
    </row>
    <row r="569" spans="12:12" x14ac:dyDescent="0.35">
      <c r="L569" s="238"/>
    </row>
    <row r="570" spans="12:12" x14ac:dyDescent="0.35">
      <c r="L570" s="238"/>
    </row>
    <row r="571" spans="12:12" x14ac:dyDescent="0.35">
      <c r="L571" s="238"/>
    </row>
    <row r="572" spans="12:12" x14ac:dyDescent="0.35">
      <c r="L572" s="238"/>
    </row>
    <row r="573" spans="12:12" x14ac:dyDescent="0.35">
      <c r="L573" s="238"/>
    </row>
    <row r="574" spans="12:12" x14ac:dyDescent="0.35">
      <c r="L574" s="238"/>
    </row>
    <row r="575" spans="12:12" x14ac:dyDescent="0.35">
      <c r="L575" s="238"/>
    </row>
    <row r="576" spans="12:12" x14ac:dyDescent="0.35">
      <c r="L576" s="238"/>
    </row>
    <row r="577" spans="12:12" x14ac:dyDescent="0.35">
      <c r="L577" s="238"/>
    </row>
    <row r="578" spans="12:12" x14ac:dyDescent="0.35">
      <c r="L578" s="238"/>
    </row>
    <row r="579" spans="12:12" x14ac:dyDescent="0.35">
      <c r="L579" s="238"/>
    </row>
    <row r="580" spans="12:12" x14ac:dyDescent="0.35">
      <c r="L580" s="238"/>
    </row>
    <row r="581" spans="12:12" x14ac:dyDescent="0.35">
      <c r="L581" s="238"/>
    </row>
    <row r="582" spans="12:12" x14ac:dyDescent="0.35">
      <c r="L582" s="238"/>
    </row>
    <row r="583" spans="12:12" x14ac:dyDescent="0.35">
      <c r="L583" s="238"/>
    </row>
    <row r="584" spans="12:12" x14ac:dyDescent="0.35">
      <c r="L584" s="238"/>
    </row>
    <row r="585" spans="12:12" x14ac:dyDescent="0.35">
      <c r="L585" s="238"/>
    </row>
    <row r="586" spans="12:12" x14ac:dyDescent="0.35">
      <c r="L586" s="238"/>
    </row>
    <row r="587" spans="12:12" x14ac:dyDescent="0.35">
      <c r="L587" s="238"/>
    </row>
    <row r="588" spans="12:12" x14ac:dyDescent="0.35">
      <c r="L588" s="238"/>
    </row>
    <row r="589" spans="12:12" x14ac:dyDescent="0.35">
      <c r="L589" s="238"/>
    </row>
    <row r="590" spans="12:12" x14ac:dyDescent="0.35">
      <c r="L590" s="238"/>
    </row>
    <row r="591" spans="12:12" x14ac:dyDescent="0.35">
      <c r="L591" s="238"/>
    </row>
    <row r="592" spans="12:12" x14ac:dyDescent="0.35">
      <c r="L592" s="238"/>
    </row>
    <row r="593" spans="12:12" x14ac:dyDescent="0.35">
      <c r="L593" s="238"/>
    </row>
    <row r="594" spans="12:12" x14ac:dyDescent="0.35">
      <c r="L594" s="238"/>
    </row>
    <row r="595" spans="12:12" x14ac:dyDescent="0.35">
      <c r="L595" s="238"/>
    </row>
    <row r="596" spans="12:12" x14ac:dyDescent="0.35">
      <c r="L596" s="238"/>
    </row>
    <row r="597" spans="12:12" x14ac:dyDescent="0.35">
      <c r="L597" s="238"/>
    </row>
    <row r="598" spans="12:12" x14ac:dyDescent="0.35">
      <c r="L598" s="238"/>
    </row>
    <row r="599" spans="12:12" x14ac:dyDescent="0.35">
      <c r="L599" s="238"/>
    </row>
    <row r="600" spans="12:12" x14ac:dyDescent="0.35">
      <c r="L600" s="238"/>
    </row>
    <row r="601" spans="12:12" x14ac:dyDescent="0.35">
      <c r="L601" s="238"/>
    </row>
    <row r="602" spans="12:12" x14ac:dyDescent="0.35">
      <c r="L602" s="238"/>
    </row>
    <row r="603" spans="12:12" x14ac:dyDescent="0.35">
      <c r="L603" s="238"/>
    </row>
    <row r="604" spans="12:12" x14ac:dyDescent="0.35">
      <c r="L604" s="238"/>
    </row>
    <row r="605" spans="12:12" x14ac:dyDescent="0.35">
      <c r="L605" s="238"/>
    </row>
    <row r="606" spans="12:12" x14ac:dyDescent="0.35">
      <c r="L606" s="238"/>
    </row>
    <row r="607" spans="12:12" x14ac:dyDescent="0.35">
      <c r="L607" s="238"/>
    </row>
    <row r="608" spans="12:12" x14ac:dyDescent="0.35">
      <c r="L608" s="238"/>
    </row>
    <row r="609" spans="12:12" x14ac:dyDescent="0.35">
      <c r="L609" s="238"/>
    </row>
    <row r="610" spans="12:12" x14ac:dyDescent="0.35">
      <c r="L610" s="238"/>
    </row>
    <row r="611" spans="12:12" x14ac:dyDescent="0.35">
      <c r="L611" s="238"/>
    </row>
    <row r="612" spans="12:12" x14ac:dyDescent="0.35">
      <c r="L612" s="238"/>
    </row>
    <row r="613" spans="12:12" x14ac:dyDescent="0.35">
      <c r="L613" s="238"/>
    </row>
    <row r="614" spans="12:12" x14ac:dyDescent="0.35">
      <c r="L614" s="238"/>
    </row>
    <row r="615" spans="12:12" x14ac:dyDescent="0.35">
      <c r="L615" s="238"/>
    </row>
    <row r="616" spans="12:12" x14ac:dyDescent="0.35">
      <c r="L616" s="238"/>
    </row>
    <row r="617" spans="12:12" x14ac:dyDescent="0.35">
      <c r="L617" s="238"/>
    </row>
    <row r="618" spans="12:12" x14ac:dyDescent="0.35">
      <c r="L618" s="238"/>
    </row>
    <row r="619" spans="12:12" x14ac:dyDescent="0.35">
      <c r="L619" s="238"/>
    </row>
    <row r="620" spans="12:12" x14ac:dyDescent="0.35">
      <c r="L620" s="238"/>
    </row>
    <row r="621" spans="12:12" x14ac:dyDescent="0.35">
      <c r="L621" s="238"/>
    </row>
    <row r="622" spans="12:12" x14ac:dyDescent="0.35">
      <c r="L622" s="238"/>
    </row>
    <row r="623" spans="12:12" x14ac:dyDescent="0.35">
      <c r="L623" s="238"/>
    </row>
    <row r="624" spans="12:12" x14ac:dyDescent="0.35">
      <c r="L624" s="238"/>
    </row>
    <row r="625" spans="12:12" x14ac:dyDescent="0.35">
      <c r="L625" s="238"/>
    </row>
    <row r="626" spans="12:12" x14ac:dyDescent="0.35">
      <c r="L626" s="238"/>
    </row>
    <row r="627" spans="12:12" x14ac:dyDescent="0.35">
      <c r="L627" s="238"/>
    </row>
    <row r="628" spans="12:12" x14ac:dyDescent="0.35">
      <c r="L628" s="238"/>
    </row>
    <row r="629" spans="12:12" x14ac:dyDescent="0.35">
      <c r="L629" s="238"/>
    </row>
    <row r="630" spans="12:12" x14ac:dyDescent="0.35">
      <c r="L630" s="238"/>
    </row>
    <row r="631" spans="12:12" x14ac:dyDescent="0.35">
      <c r="L631" s="238"/>
    </row>
    <row r="632" spans="12:12" x14ac:dyDescent="0.35">
      <c r="L632" s="238"/>
    </row>
    <row r="633" spans="12:12" x14ac:dyDescent="0.35">
      <c r="L633" s="238"/>
    </row>
    <row r="634" spans="12:12" x14ac:dyDescent="0.35">
      <c r="L634" s="238"/>
    </row>
    <row r="635" spans="12:12" x14ac:dyDescent="0.35">
      <c r="L635" s="238"/>
    </row>
    <row r="636" spans="12:12" x14ac:dyDescent="0.35">
      <c r="L636" s="238"/>
    </row>
    <row r="637" spans="12:12" x14ac:dyDescent="0.35">
      <c r="L637" s="238"/>
    </row>
    <row r="638" spans="12:12" x14ac:dyDescent="0.35">
      <c r="L638" s="238"/>
    </row>
    <row r="639" spans="12:12" x14ac:dyDescent="0.35">
      <c r="L639" s="238"/>
    </row>
    <row r="640" spans="12:12" x14ac:dyDescent="0.35">
      <c r="L640" s="238"/>
    </row>
    <row r="641" spans="12:12" x14ac:dyDescent="0.35">
      <c r="L641" s="238"/>
    </row>
    <row r="642" spans="12:12" x14ac:dyDescent="0.35">
      <c r="L642" s="238"/>
    </row>
    <row r="643" spans="12:12" x14ac:dyDescent="0.35">
      <c r="L643" s="238"/>
    </row>
    <row r="644" spans="12:12" x14ac:dyDescent="0.35">
      <c r="L644" s="238"/>
    </row>
    <row r="645" spans="12:12" x14ac:dyDescent="0.35">
      <c r="L645" s="238"/>
    </row>
    <row r="646" spans="12:12" x14ac:dyDescent="0.35">
      <c r="L646" s="238"/>
    </row>
    <row r="647" spans="12:12" x14ac:dyDescent="0.35">
      <c r="L647" s="238"/>
    </row>
    <row r="648" spans="12:12" x14ac:dyDescent="0.35">
      <c r="L648" s="238"/>
    </row>
    <row r="649" spans="12:12" x14ac:dyDescent="0.35">
      <c r="L649" s="238"/>
    </row>
    <row r="650" spans="12:12" x14ac:dyDescent="0.35">
      <c r="L650" s="238"/>
    </row>
    <row r="651" spans="12:12" x14ac:dyDescent="0.35">
      <c r="L651" s="238"/>
    </row>
    <row r="652" spans="12:12" x14ac:dyDescent="0.35">
      <c r="L652" s="238"/>
    </row>
    <row r="653" spans="12:12" x14ac:dyDescent="0.35">
      <c r="L653" s="238"/>
    </row>
    <row r="654" spans="12:12" x14ac:dyDescent="0.35">
      <c r="L654" s="238"/>
    </row>
    <row r="655" spans="12:12" x14ac:dyDescent="0.35">
      <c r="L655" s="238"/>
    </row>
    <row r="656" spans="12:12" x14ac:dyDescent="0.35">
      <c r="L656" s="238"/>
    </row>
    <row r="657" spans="12:12" x14ac:dyDescent="0.35">
      <c r="L657" s="238"/>
    </row>
    <row r="658" spans="12:12" x14ac:dyDescent="0.35">
      <c r="L658" s="238"/>
    </row>
    <row r="659" spans="12:12" x14ac:dyDescent="0.35">
      <c r="L659" s="238"/>
    </row>
    <row r="660" spans="12:12" x14ac:dyDescent="0.35">
      <c r="L660" s="238"/>
    </row>
  </sheetData>
  <mergeCells count="51">
    <mergeCell ref="A78:A79"/>
    <mergeCell ref="B78:B79"/>
    <mergeCell ref="D78:D79"/>
    <mergeCell ref="E78:E79"/>
    <mergeCell ref="F78:G78"/>
    <mergeCell ref="K78:L78"/>
    <mergeCell ref="K63:L63"/>
    <mergeCell ref="K64:L64"/>
    <mergeCell ref="F79:G79"/>
    <mergeCell ref="K79:L79"/>
    <mergeCell ref="B50:B51"/>
    <mergeCell ref="D50:D51"/>
    <mergeCell ref="E50:E51"/>
    <mergeCell ref="B63:B64"/>
    <mergeCell ref="D63:D64"/>
    <mergeCell ref="E63:E64"/>
    <mergeCell ref="A63:A64"/>
    <mergeCell ref="K35:L35"/>
    <mergeCell ref="A35:A36"/>
    <mergeCell ref="B35:B36"/>
    <mergeCell ref="D35:D36"/>
    <mergeCell ref="E35:E36"/>
    <mergeCell ref="K36:L36"/>
    <mergeCell ref="F35:G35"/>
    <mergeCell ref="F36:G36"/>
    <mergeCell ref="K50:L50"/>
    <mergeCell ref="K51:L51"/>
    <mergeCell ref="F64:G64"/>
    <mergeCell ref="F63:G63"/>
    <mergeCell ref="F50:G50"/>
    <mergeCell ref="F51:G51"/>
    <mergeCell ref="A50:A51"/>
    <mergeCell ref="K19:L19"/>
    <mergeCell ref="F20:G20"/>
    <mergeCell ref="K20:L20"/>
    <mergeCell ref="A19:A20"/>
    <mergeCell ref="B19:B20"/>
    <mergeCell ref="D19:D20"/>
    <mergeCell ref="E19:E20"/>
    <mergeCell ref="F19:G19"/>
    <mergeCell ref="F6:G6"/>
    <mergeCell ref="K6:L6"/>
    <mergeCell ref="A2:L2"/>
    <mergeCell ref="A3:L3"/>
    <mergeCell ref="A4:L4"/>
    <mergeCell ref="A5:A6"/>
    <mergeCell ref="B5:B6"/>
    <mergeCell ref="D5:D6"/>
    <mergeCell ref="E5:E6"/>
    <mergeCell ref="F5:G5"/>
    <mergeCell ref="K5:L5"/>
  </mergeCells>
  <phoneticPr fontId="2" type="noConversion"/>
  <pageMargins left="0.11811023622047245" right="0.11811023622047245" top="0.55118110236220474" bottom="0.55118110236220474" header="0.31496062992125984" footer="0.31496062992125984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3C45-F7A6-40A7-8969-FFDC7CCDABB1}">
  <sheetPr>
    <tabColor rgb="FF0070C0"/>
  </sheetPr>
  <dimension ref="A1:O417"/>
  <sheetViews>
    <sheetView topLeftCell="A401" zoomScale="142" zoomScaleNormal="142" zoomScaleSheetLayoutView="154" workbookViewId="0">
      <selection activeCell="B418" sqref="B418"/>
    </sheetView>
  </sheetViews>
  <sheetFormatPr defaultRowHeight="17.25" x14ac:dyDescent="0.3"/>
  <cols>
    <col min="1" max="1" width="4.5" style="419" customWidth="1"/>
    <col min="2" max="2" width="20.5" style="419" customWidth="1"/>
    <col min="3" max="3" width="10.125" style="419" customWidth="1"/>
    <col min="4" max="4" width="8.5" style="419" customWidth="1"/>
    <col min="5" max="5" width="9" style="419"/>
    <col min="6" max="6" width="11.625" style="419" customWidth="1"/>
    <col min="7" max="7" width="9" style="419" customWidth="1"/>
    <col min="8" max="8" width="11.75" style="419" customWidth="1"/>
    <col min="9" max="9" width="9.875" style="419" customWidth="1"/>
    <col min="10" max="10" width="12.25" style="419" customWidth="1"/>
    <col min="11" max="11" width="10.75" style="419" customWidth="1"/>
    <col min="12" max="12" width="8.75" style="419" customWidth="1"/>
    <col min="13" max="13" width="11.125" style="520" customWidth="1"/>
    <col min="14" max="14" width="7" style="419" customWidth="1"/>
    <col min="15" max="15" width="13.25" style="513" customWidth="1"/>
    <col min="16" max="16" width="9.125" style="419" customWidth="1"/>
    <col min="17" max="16384" width="9" style="419"/>
  </cols>
  <sheetData>
    <row r="1" spans="1:12" x14ac:dyDescent="0.3">
      <c r="A1" s="413"/>
      <c r="B1" s="414"/>
      <c r="C1" s="415"/>
      <c r="D1" s="416"/>
      <c r="E1" s="416"/>
      <c r="F1" s="416"/>
      <c r="G1" s="417"/>
      <c r="H1" s="417"/>
      <c r="I1" s="414"/>
      <c r="J1" s="418"/>
      <c r="K1" s="414"/>
      <c r="L1" s="420" t="s">
        <v>13</v>
      </c>
    </row>
    <row r="2" spans="1:12" x14ac:dyDescent="0.3">
      <c r="A2" s="573" t="s">
        <v>401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x14ac:dyDescent="0.3">
      <c r="A3" s="573" t="s">
        <v>17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</row>
    <row r="4" spans="1:12" x14ac:dyDescent="0.3">
      <c r="A4" s="573" t="s">
        <v>402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</row>
    <row r="5" spans="1:12" ht="9.75" customHeight="1" x14ac:dyDescent="0.3">
      <c r="A5" s="421"/>
      <c r="B5" s="422"/>
      <c r="C5" s="423"/>
      <c r="D5" s="424"/>
      <c r="E5" s="424"/>
      <c r="F5" s="424"/>
      <c r="G5" s="425"/>
      <c r="H5" s="425"/>
      <c r="I5" s="422"/>
      <c r="J5" s="426"/>
      <c r="K5" s="422"/>
      <c r="L5" s="422"/>
    </row>
    <row r="6" spans="1:12" ht="18.75" x14ac:dyDescent="0.3">
      <c r="A6" s="542" t="s">
        <v>0</v>
      </c>
      <c r="B6" s="563" t="s">
        <v>1</v>
      </c>
      <c r="C6" s="401" t="s">
        <v>2</v>
      </c>
      <c r="D6" s="563" t="s">
        <v>4</v>
      </c>
      <c r="E6" s="540" t="s">
        <v>5</v>
      </c>
      <c r="F6" s="565" t="s">
        <v>6</v>
      </c>
      <c r="G6" s="566"/>
      <c r="H6" s="511" t="s">
        <v>907</v>
      </c>
      <c r="I6" s="408"/>
      <c r="J6" s="411" t="s">
        <v>10</v>
      </c>
      <c r="K6" s="544" t="s">
        <v>12</v>
      </c>
      <c r="L6" s="545"/>
    </row>
    <row r="7" spans="1:12" ht="18.75" x14ac:dyDescent="0.3">
      <c r="A7" s="543"/>
      <c r="B7" s="564"/>
      <c r="C7" s="402" t="s">
        <v>3</v>
      </c>
      <c r="D7" s="564"/>
      <c r="E7" s="541"/>
      <c r="F7" s="560" t="s">
        <v>7</v>
      </c>
      <c r="G7" s="561"/>
      <c r="H7" s="409" t="s">
        <v>906</v>
      </c>
      <c r="I7" s="410"/>
      <c r="J7" s="412" t="s">
        <v>11</v>
      </c>
      <c r="K7" s="538" t="s">
        <v>16</v>
      </c>
      <c r="L7" s="539"/>
    </row>
    <row r="8" spans="1:12" ht="51.75" x14ac:dyDescent="0.3">
      <c r="A8" s="427">
        <v>1</v>
      </c>
      <c r="B8" s="428" t="s">
        <v>156</v>
      </c>
      <c r="C8" s="429">
        <v>179</v>
      </c>
      <c r="D8" s="429">
        <v>179</v>
      </c>
      <c r="E8" s="430" t="s">
        <v>14</v>
      </c>
      <c r="F8" s="431" t="s">
        <v>20</v>
      </c>
      <c r="G8" s="429">
        <v>179</v>
      </c>
      <c r="H8" s="431" t="s">
        <v>20</v>
      </c>
      <c r="I8" s="429">
        <v>179</v>
      </c>
      <c r="J8" s="432" t="s">
        <v>15</v>
      </c>
      <c r="K8" s="431" t="s">
        <v>91</v>
      </c>
      <c r="L8" s="433">
        <v>243892</v>
      </c>
    </row>
    <row r="9" spans="1:12" ht="51.75" x14ac:dyDescent="0.3">
      <c r="A9" s="427">
        <v>2</v>
      </c>
      <c r="B9" s="428" t="s">
        <v>157</v>
      </c>
      <c r="C9" s="429">
        <v>2184.4</v>
      </c>
      <c r="D9" s="429">
        <v>2184.4</v>
      </c>
      <c r="E9" s="430" t="s">
        <v>14</v>
      </c>
      <c r="F9" s="431" t="s">
        <v>20</v>
      </c>
      <c r="G9" s="429">
        <v>2184.4</v>
      </c>
      <c r="H9" s="431" t="s">
        <v>20</v>
      </c>
      <c r="I9" s="429">
        <v>2184.4</v>
      </c>
      <c r="J9" s="432" t="s">
        <v>15</v>
      </c>
      <c r="K9" s="431" t="s">
        <v>92</v>
      </c>
      <c r="L9" s="433">
        <v>243892</v>
      </c>
    </row>
    <row r="10" spans="1:12" ht="51.75" x14ac:dyDescent="0.3">
      <c r="A10" s="427">
        <v>3</v>
      </c>
      <c r="B10" s="428" t="s">
        <v>158</v>
      </c>
      <c r="C10" s="429">
        <v>4937.6000000000004</v>
      </c>
      <c r="D10" s="429">
        <v>4937.6000000000004</v>
      </c>
      <c r="E10" s="430" t="s">
        <v>14</v>
      </c>
      <c r="F10" s="431" t="s">
        <v>20</v>
      </c>
      <c r="G10" s="429">
        <v>4937.6000000000004</v>
      </c>
      <c r="H10" s="431" t="s">
        <v>20</v>
      </c>
      <c r="I10" s="429">
        <v>4937.6000000000004</v>
      </c>
      <c r="J10" s="432" t="s">
        <v>15</v>
      </c>
      <c r="K10" s="431" t="s">
        <v>93</v>
      </c>
      <c r="L10" s="433">
        <v>243892</v>
      </c>
    </row>
    <row r="11" spans="1:12" ht="51.75" x14ac:dyDescent="0.3">
      <c r="A11" s="427">
        <v>4</v>
      </c>
      <c r="B11" s="428" t="s">
        <v>159</v>
      </c>
      <c r="C11" s="429">
        <v>5008.5</v>
      </c>
      <c r="D11" s="429">
        <v>5008.5</v>
      </c>
      <c r="E11" s="430" t="s">
        <v>14</v>
      </c>
      <c r="F11" s="431" t="s">
        <v>20</v>
      </c>
      <c r="G11" s="429">
        <v>5008.5</v>
      </c>
      <c r="H11" s="431" t="s">
        <v>20</v>
      </c>
      <c r="I11" s="429">
        <v>5008.5</v>
      </c>
      <c r="J11" s="432" t="s">
        <v>15</v>
      </c>
      <c r="K11" s="431" t="s">
        <v>94</v>
      </c>
      <c r="L11" s="433">
        <v>243892</v>
      </c>
    </row>
    <row r="12" spans="1:12" ht="51.75" x14ac:dyDescent="0.3">
      <c r="A12" s="427">
        <v>5</v>
      </c>
      <c r="B12" s="428" t="s">
        <v>160</v>
      </c>
      <c r="C12" s="429">
        <v>20388.3</v>
      </c>
      <c r="D12" s="429">
        <v>20388.3</v>
      </c>
      <c r="E12" s="430" t="s">
        <v>14</v>
      </c>
      <c r="F12" s="431" t="s">
        <v>20</v>
      </c>
      <c r="G12" s="429">
        <v>20388.3</v>
      </c>
      <c r="H12" s="431" t="s">
        <v>20</v>
      </c>
      <c r="I12" s="429">
        <v>20388.3</v>
      </c>
      <c r="J12" s="432" t="s">
        <v>15</v>
      </c>
      <c r="K12" s="431" t="s">
        <v>95</v>
      </c>
      <c r="L12" s="433">
        <v>243892</v>
      </c>
    </row>
    <row r="13" spans="1:12" ht="34.5" x14ac:dyDescent="0.3">
      <c r="A13" s="427">
        <v>6</v>
      </c>
      <c r="B13" s="428" t="s">
        <v>60</v>
      </c>
      <c r="C13" s="429">
        <v>21690</v>
      </c>
      <c r="D13" s="429">
        <v>21690</v>
      </c>
      <c r="E13" s="430" t="s">
        <v>14</v>
      </c>
      <c r="F13" s="431" t="s">
        <v>22</v>
      </c>
      <c r="G13" s="429">
        <v>21690</v>
      </c>
      <c r="H13" s="431" t="s">
        <v>22</v>
      </c>
      <c r="I13" s="429">
        <v>21690</v>
      </c>
      <c r="J13" s="432" t="s">
        <v>15</v>
      </c>
      <c r="K13" s="431" t="s">
        <v>96</v>
      </c>
      <c r="L13" s="433">
        <v>243892</v>
      </c>
    </row>
    <row r="14" spans="1:12" ht="34.5" x14ac:dyDescent="0.3">
      <c r="A14" s="427">
        <v>7</v>
      </c>
      <c r="B14" s="428" t="s">
        <v>60</v>
      </c>
      <c r="C14" s="429">
        <v>21690</v>
      </c>
      <c r="D14" s="429">
        <v>21690</v>
      </c>
      <c r="E14" s="430" t="s">
        <v>14</v>
      </c>
      <c r="F14" s="431" t="s">
        <v>24</v>
      </c>
      <c r="G14" s="429">
        <v>21690</v>
      </c>
      <c r="H14" s="431" t="s">
        <v>24</v>
      </c>
      <c r="I14" s="429">
        <v>21690</v>
      </c>
      <c r="J14" s="432" t="s">
        <v>15</v>
      </c>
      <c r="K14" s="431" t="s">
        <v>97</v>
      </c>
      <c r="L14" s="433">
        <v>243892</v>
      </c>
    </row>
    <row r="15" spans="1:12" ht="34.5" x14ac:dyDescent="0.3">
      <c r="A15" s="427">
        <v>8</v>
      </c>
      <c r="B15" s="428" t="s">
        <v>60</v>
      </c>
      <c r="C15" s="429">
        <v>21690</v>
      </c>
      <c r="D15" s="429">
        <v>21690</v>
      </c>
      <c r="E15" s="430" t="s">
        <v>14</v>
      </c>
      <c r="F15" s="431" t="s">
        <v>23</v>
      </c>
      <c r="G15" s="429">
        <v>21690</v>
      </c>
      <c r="H15" s="431" t="s">
        <v>23</v>
      </c>
      <c r="I15" s="429">
        <v>21690</v>
      </c>
      <c r="J15" s="432" t="s">
        <v>15</v>
      </c>
      <c r="K15" s="431" t="s">
        <v>98</v>
      </c>
      <c r="L15" s="433">
        <v>243892</v>
      </c>
    </row>
    <row r="16" spans="1:12" ht="34.5" x14ac:dyDescent="0.3">
      <c r="A16" s="427">
        <v>9</v>
      </c>
      <c r="B16" s="428" t="s">
        <v>67</v>
      </c>
      <c r="C16" s="429">
        <v>21690</v>
      </c>
      <c r="D16" s="429">
        <v>21690</v>
      </c>
      <c r="E16" s="430" t="s">
        <v>14</v>
      </c>
      <c r="F16" s="431" t="s">
        <v>84</v>
      </c>
      <c r="G16" s="429">
        <v>21690</v>
      </c>
      <c r="H16" s="431" t="s">
        <v>84</v>
      </c>
      <c r="I16" s="429">
        <v>21690</v>
      </c>
      <c r="J16" s="432" t="s">
        <v>15</v>
      </c>
      <c r="K16" s="431" t="s">
        <v>99</v>
      </c>
      <c r="L16" s="433">
        <v>243892</v>
      </c>
    </row>
    <row r="17" spans="1:12" ht="51.75" x14ac:dyDescent="0.3">
      <c r="A17" s="427">
        <v>10</v>
      </c>
      <c r="B17" s="428" t="s">
        <v>66</v>
      </c>
      <c r="C17" s="429">
        <v>21690</v>
      </c>
      <c r="D17" s="429">
        <v>21690</v>
      </c>
      <c r="E17" s="430" t="s">
        <v>14</v>
      </c>
      <c r="F17" s="431" t="s">
        <v>45</v>
      </c>
      <c r="G17" s="429">
        <v>21690</v>
      </c>
      <c r="H17" s="431" t="s">
        <v>45</v>
      </c>
      <c r="I17" s="429">
        <v>21690</v>
      </c>
      <c r="J17" s="432" t="s">
        <v>15</v>
      </c>
      <c r="K17" s="431" t="s">
        <v>100</v>
      </c>
      <c r="L17" s="433">
        <v>243892</v>
      </c>
    </row>
    <row r="18" spans="1:12" ht="34.5" x14ac:dyDescent="0.3">
      <c r="A18" s="427">
        <v>11</v>
      </c>
      <c r="B18" s="428" t="s">
        <v>65</v>
      </c>
      <c r="C18" s="429">
        <v>21690</v>
      </c>
      <c r="D18" s="429">
        <v>21690</v>
      </c>
      <c r="E18" s="430" t="s">
        <v>14</v>
      </c>
      <c r="F18" s="431" t="s">
        <v>44</v>
      </c>
      <c r="G18" s="429">
        <v>21690</v>
      </c>
      <c r="H18" s="431" t="s">
        <v>44</v>
      </c>
      <c r="I18" s="429">
        <v>21690</v>
      </c>
      <c r="J18" s="432" t="s">
        <v>15</v>
      </c>
      <c r="K18" s="431" t="s">
        <v>101</v>
      </c>
      <c r="L18" s="433">
        <v>243892</v>
      </c>
    </row>
    <row r="19" spans="1:12" ht="51.75" x14ac:dyDescent="0.3">
      <c r="A19" s="427">
        <v>12</v>
      </c>
      <c r="B19" s="428" t="s">
        <v>68</v>
      </c>
      <c r="C19" s="429">
        <v>21690</v>
      </c>
      <c r="D19" s="429">
        <v>21690</v>
      </c>
      <c r="E19" s="430" t="s">
        <v>14</v>
      </c>
      <c r="F19" s="431" t="s">
        <v>47</v>
      </c>
      <c r="G19" s="429">
        <v>21690</v>
      </c>
      <c r="H19" s="431" t="s">
        <v>47</v>
      </c>
      <c r="I19" s="429">
        <v>21690</v>
      </c>
      <c r="J19" s="432" t="s">
        <v>15</v>
      </c>
      <c r="K19" s="431" t="s">
        <v>102</v>
      </c>
      <c r="L19" s="433">
        <v>243892</v>
      </c>
    </row>
    <row r="20" spans="1:12" ht="51.75" x14ac:dyDescent="0.3">
      <c r="A20" s="427">
        <v>13</v>
      </c>
      <c r="B20" s="428" t="s">
        <v>68</v>
      </c>
      <c r="C20" s="429">
        <v>21690</v>
      </c>
      <c r="D20" s="429">
        <v>21690</v>
      </c>
      <c r="E20" s="430" t="s">
        <v>14</v>
      </c>
      <c r="F20" s="431" t="s">
        <v>48</v>
      </c>
      <c r="G20" s="429">
        <v>21690</v>
      </c>
      <c r="H20" s="431" t="s">
        <v>48</v>
      </c>
      <c r="I20" s="429">
        <v>21690</v>
      </c>
      <c r="J20" s="432" t="s">
        <v>15</v>
      </c>
      <c r="K20" s="431" t="s">
        <v>103</v>
      </c>
      <c r="L20" s="433">
        <v>243892</v>
      </c>
    </row>
    <row r="21" spans="1:12" ht="51.75" x14ac:dyDescent="0.3">
      <c r="A21" s="427">
        <v>14</v>
      </c>
      <c r="B21" s="428" t="s">
        <v>68</v>
      </c>
      <c r="C21" s="429">
        <v>21690</v>
      </c>
      <c r="D21" s="429">
        <v>21690</v>
      </c>
      <c r="E21" s="430" t="s">
        <v>14</v>
      </c>
      <c r="F21" s="431" t="s">
        <v>49</v>
      </c>
      <c r="G21" s="429">
        <v>21690</v>
      </c>
      <c r="H21" s="431" t="s">
        <v>49</v>
      </c>
      <c r="I21" s="429">
        <v>21690</v>
      </c>
      <c r="J21" s="432" t="s">
        <v>15</v>
      </c>
      <c r="K21" s="431" t="s">
        <v>104</v>
      </c>
      <c r="L21" s="433">
        <v>243892</v>
      </c>
    </row>
    <row r="22" spans="1:12" ht="51.75" x14ac:dyDescent="0.3">
      <c r="A22" s="427">
        <v>15</v>
      </c>
      <c r="B22" s="428" t="s">
        <v>68</v>
      </c>
      <c r="C22" s="429">
        <v>21690</v>
      </c>
      <c r="D22" s="429">
        <v>21690</v>
      </c>
      <c r="E22" s="430" t="s">
        <v>14</v>
      </c>
      <c r="F22" s="431" t="s">
        <v>46</v>
      </c>
      <c r="G22" s="429">
        <v>21690</v>
      </c>
      <c r="H22" s="431" t="s">
        <v>46</v>
      </c>
      <c r="I22" s="429">
        <v>21690</v>
      </c>
      <c r="J22" s="432" t="s">
        <v>15</v>
      </c>
      <c r="K22" s="431" t="s">
        <v>105</v>
      </c>
      <c r="L22" s="433">
        <v>243892</v>
      </c>
    </row>
    <row r="23" spans="1:12" ht="51.75" x14ac:dyDescent="0.3">
      <c r="A23" s="427">
        <v>16</v>
      </c>
      <c r="B23" s="428" t="s">
        <v>62</v>
      </c>
      <c r="C23" s="429">
        <v>21690</v>
      </c>
      <c r="D23" s="429">
        <v>21690</v>
      </c>
      <c r="E23" s="430" t="s">
        <v>14</v>
      </c>
      <c r="F23" s="431" t="s">
        <v>40</v>
      </c>
      <c r="G23" s="429">
        <v>21690</v>
      </c>
      <c r="H23" s="431" t="s">
        <v>40</v>
      </c>
      <c r="I23" s="429">
        <v>21690</v>
      </c>
      <c r="J23" s="432" t="s">
        <v>15</v>
      </c>
      <c r="K23" s="431" t="s">
        <v>106</v>
      </c>
      <c r="L23" s="433">
        <v>243892</v>
      </c>
    </row>
    <row r="24" spans="1:12" ht="51.75" x14ac:dyDescent="0.3">
      <c r="A24" s="427">
        <v>17</v>
      </c>
      <c r="B24" s="428" t="s">
        <v>62</v>
      </c>
      <c r="C24" s="429">
        <v>21690</v>
      </c>
      <c r="D24" s="429">
        <v>21690</v>
      </c>
      <c r="E24" s="430" t="s">
        <v>14</v>
      </c>
      <c r="F24" s="431" t="s">
        <v>50</v>
      </c>
      <c r="G24" s="429">
        <v>21690</v>
      </c>
      <c r="H24" s="431" t="s">
        <v>50</v>
      </c>
      <c r="I24" s="429">
        <v>21690</v>
      </c>
      <c r="J24" s="432" t="s">
        <v>15</v>
      </c>
      <c r="K24" s="431" t="s">
        <v>107</v>
      </c>
      <c r="L24" s="433">
        <v>243892</v>
      </c>
    </row>
    <row r="25" spans="1:12" ht="51.75" x14ac:dyDescent="0.3">
      <c r="A25" s="427">
        <v>18</v>
      </c>
      <c r="B25" s="428" t="s">
        <v>70</v>
      </c>
      <c r="C25" s="429">
        <v>21690</v>
      </c>
      <c r="D25" s="429">
        <v>21690</v>
      </c>
      <c r="E25" s="430" t="s">
        <v>14</v>
      </c>
      <c r="F25" s="431" t="s">
        <v>51</v>
      </c>
      <c r="G25" s="429">
        <v>21690</v>
      </c>
      <c r="H25" s="431" t="s">
        <v>51</v>
      </c>
      <c r="I25" s="429">
        <v>21690</v>
      </c>
      <c r="J25" s="432" t="s">
        <v>15</v>
      </c>
      <c r="K25" s="431" t="s">
        <v>108</v>
      </c>
      <c r="L25" s="433">
        <v>243892</v>
      </c>
    </row>
    <row r="26" spans="1:12" ht="51.75" x14ac:dyDescent="0.3">
      <c r="A26" s="427">
        <v>19</v>
      </c>
      <c r="B26" s="428" t="s">
        <v>70</v>
      </c>
      <c r="C26" s="429">
        <v>21690</v>
      </c>
      <c r="D26" s="429">
        <v>21690</v>
      </c>
      <c r="E26" s="430" t="s">
        <v>14</v>
      </c>
      <c r="F26" s="431" t="s">
        <v>52</v>
      </c>
      <c r="G26" s="429">
        <v>21690</v>
      </c>
      <c r="H26" s="431" t="s">
        <v>52</v>
      </c>
      <c r="I26" s="429">
        <v>21690</v>
      </c>
      <c r="J26" s="432" t="s">
        <v>15</v>
      </c>
      <c r="K26" s="431" t="s">
        <v>109</v>
      </c>
      <c r="L26" s="433">
        <v>243892</v>
      </c>
    </row>
    <row r="27" spans="1:12" ht="51.75" x14ac:dyDescent="0.3">
      <c r="A27" s="427">
        <v>20</v>
      </c>
      <c r="B27" s="428" t="s">
        <v>70</v>
      </c>
      <c r="C27" s="429">
        <v>21690</v>
      </c>
      <c r="D27" s="429">
        <v>21690</v>
      </c>
      <c r="E27" s="430" t="s">
        <v>14</v>
      </c>
      <c r="F27" s="431" t="s">
        <v>53</v>
      </c>
      <c r="G27" s="429">
        <v>21690</v>
      </c>
      <c r="H27" s="431" t="s">
        <v>53</v>
      </c>
      <c r="I27" s="429">
        <v>21690</v>
      </c>
      <c r="J27" s="432" t="s">
        <v>15</v>
      </c>
      <c r="K27" s="431" t="s">
        <v>110</v>
      </c>
      <c r="L27" s="433">
        <v>243892</v>
      </c>
    </row>
    <row r="28" spans="1:12" ht="51.75" x14ac:dyDescent="0.3">
      <c r="A28" s="427">
        <v>21</v>
      </c>
      <c r="B28" s="428" t="s">
        <v>70</v>
      </c>
      <c r="C28" s="429">
        <v>21690</v>
      </c>
      <c r="D28" s="429">
        <v>21690</v>
      </c>
      <c r="E28" s="430" t="s">
        <v>14</v>
      </c>
      <c r="F28" s="431" t="s">
        <v>55</v>
      </c>
      <c r="G28" s="429">
        <v>21690</v>
      </c>
      <c r="H28" s="431" t="s">
        <v>55</v>
      </c>
      <c r="I28" s="429">
        <v>21690</v>
      </c>
      <c r="J28" s="432" t="s">
        <v>15</v>
      </c>
      <c r="K28" s="431" t="s">
        <v>111</v>
      </c>
      <c r="L28" s="433">
        <v>243892</v>
      </c>
    </row>
    <row r="29" spans="1:12" ht="51.75" x14ac:dyDescent="0.3">
      <c r="A29" s="427">
        <v>22</v>
      </c>
      <c r="B29" s="428" t="s">
        <v>70</v>
      </c>
      <c r="C29" s="429">
        <v>21690</v>
      </c>
      <c r="D29" s="429">
        <v>21690</v>
      </c>
      <c r="E29" s="430" t="s">
        <v>14</v>
      </c>
      <c r="F29" s="431" t="s">
        <v>74</v>
      </c>
      <c r="G29" s="429">
        <v>21690</v>
      </c>
      <c r="H29" s="431" t="s">
        <v>74</v>
      </c>
      <c r="I29" s="429">
        <v>21690</v>
      </c>
      <c r="J29" s="432" t="s">
        <v>15</v>
      </c>
      <c r="K29" s="431" t="s">
        <v>112</v>
      </c>
      <c r="L29" s="433">
        <v>243892</v>
      </c>
    </row>
    <row r="30" spans="1:12" ht="51.75" x14ac:dyDescent="0.3">
      <c r="A30" s="427">
        <v>23</v>
      </c>
      <c r="B30" s="428" t="s">
        <v>70</v>
      </c>
      <c r="C30" s="429">
        <v>21690</v>
      </c>
      <c r="D30" s="429">
        <v>21690</v>
      </c>
      <c r="E30" s="430" t="s">
        <v>14</v>
      </c>
      <c r="F30" s="431" t="s">
        <v>54</v>
      </c>
      <c r="G30" s="429">
        <v>21690</v>
      </c>
      <c r="H30" s="431" t="s">
        <v>54</v>
      </c>
      <c r="I30" s="429">
        <v>21690</v>
      </c>
      <c r="J30" s="432" t="s">
        <v>15</v>
      </c>
      <c r="K30" s="431" t="s">
        <v>113</v>
      </c>
      <c r="L30" s="433">
        <v>243892</v>
      </c>
    </row>
    <row r="31" spans="1:12" ht="51.75" x14ac:dyDescent="0.3">
      <c r="A31" s="427">
        <v>24</v>
      </c>
      <c r="B31" s="428" t="s">
        <v>70</v>
      </c>
      <c r="C31" s="429">
        <v>21690</v>
      </c>
      <c r="D31" s="429">
        <v>21690</v>
      </c>
      <c r="E31" s="430" t="s">
        <v>14</v>
      </c>
      <c r="F31" s="431" t="s">
        <v>79</v>
      </c>
      <c r="G31" s="429">
        <v>21690</v>
      </c>
      <c r="H31" s="431" t="s">
        <v>79</v>
      </c>
      <c r="I31" s="429">
        <v>21690</v>
      </c>
      <c r="J31" s="432" t="s">
        <v>15</v>
      </c>
      <c r="K31" s="431" t="s">
        <v>114</v>
      </c>
      <c r="L31" s="433">
        <v>243892</v>
      </c>
    </row>
    <row r="32" spans="1:12" ht="51.75" x14ac:dyDescent="0.3">
      <c r="A32" s="427">
        <v>25</v>
      </c>
      <c r="B32" s="428" t="s">
        <v>70</v>
      </c>
      <c r="C32" s="429">
        <v>21690</v>
      </c>
      <c r="D32" s="429">
        <v>21690</v>
      </c>
      <c r="E32" s="430" t="s">
        <v>14</v>
      </c>
      <c r="F32" s="431" t="s">
        <v>56</v>
      </c>
      <c r="G32" s="429">
        <v>21690</v>
      </c>
      <c r="H32" s="431" t="s">
        <v>56</v>
      </c>
      <c r="I32" s="429">
        <v>21690</v>
      </c>
      <c r="J32" s="432" t="s">
        <v>15</v>
      </c>
      <c r="K32" s="431" t="s">
        <v>115</v>
      </c>
      <c r="L32" s="433">
        <v>243892</v>
      </c>
    </row>
    <row r="33" spans="1:12" ht="34.5" x14ac:dyDescent="0.3">
      <c r="A33" s="427">
        <v>26</v>
      </c>
      <c r="B33" s="428" t="s">
        <v>71</v>
      </c>
      <c r="C33" s="429">
        <v>21690</v>
      </c>
      <c r="D33" s="429">
        <v>21690</v>
      </c>
      <c r="E33" s="430" t="s">
        <v>14</v>
      </c>
      <c r="F33" s="431" t="s">
        <v>58</v>
      </c>
      <c r="G33" s="429">
        <v>21690</v>
      </c>
      <c r="H33" s="431" t="s">
        <v>58</v>
      </c>
      <c r="I33" s="429">
        <v>21690</v>
      </c>
      <c r="J33" s="432" t="s">
        <v>15</v>
      </c>
      <c r="K33" s="431" t="s">
        <v>116</v>
      </c>
      <c r="L33" s="433">
        <v>243892</v>
      </c>
    </row>
    <row r="34" spans="1:12" ht="34.5" x14ac:dyDescent="0.3">
      <c r="A34" s="427">
        <v>27</v>
      </c>
      <c r="B34" s="428" t="s">
        <v>71</v>
      </c>
      <c r="C34" s="429">
        <v>21690</v>
      </c>
      <c r="D34" s="429">
        <v>21690</v>
      </c>
      <c r="E34" s="430" t="s">
        <v>14</v>
      </c>
      <c r="F34" s="431" t="s">
        <v>57</v>
      </c>
      <c r="G34" s="429">
        <v>21690</v>
      </c>
      <c r="H34" s="431" t="s">
        <v>57</v>
      </c>
      <c r="I34" s="429">
        <v>21690</v>
      </c>
      <c r="J34" s="432" t="s">
        <v>15</v>
      </c>
      <c r="K34" s="431" t="s">
        <v>117</v>
      </c>
      <c r="L34" s="433">
        <v>243892</v>
      </c>
    </row>
    <row r="35" spans="1:12" ht="34.5" x14ac:dyDescent="0.3">
      <c r="A35" s="427">
        <v>28</v>
      </c>
      <c r="B35" s="428" t="s">
        <v>71</v>
      </c>
      <c r="C35" s="429">
        <v>21690</v>
      </c>
      <c r="D35" s="429">
        <v>21690</v>
      </c>
      <c r="E35" s="430" t="s">
        <v>14</v>
      </c>
      <c r="F35" s="431" t="s">
        <v>77</v>
      </c>
      <c r="G35" s="429">
        <v>21690</v>
      </c>
      <c r="H35" s="431" t="s">
        <v>20</v>
      </c>
      <c r="I35" s="429">
        <v>21690</v>
      </c>
      <c r="J35" s="432" t="s">
        <v>15</v>
      </c>
      <c r="K35" s="431" t="s">
        <v>118</v>
      </c>
      <c r="L35" s="433">
        <v>243892</v>
      </c>
    </row>
    <row r="36" spans="1:12" ht="34.5" x14ac:dyDescent="0.3">
      <c r="A36" s="427">
        <v>29</v>
      </c>
      <c r="B36" s="428" t="s">
        <v>61</v>
      </c>
      <c r="C36" s="429">
        <v>27000</v>
      </c>
      <c r="D36" s="429">
        <v>27000</v>
      </c>
      <c r="E36" s="430" t="s">
        <v>14</v>
      </c>
      <c r="F36" s="431" t="s">
        <v>25</v>
      </c>
      <c r="G36" s="429">
        <v>27000</v>
      </c>
      <c r="H36" s="431" t="s">
        <v>20</v>
      </c>
      <c r="I36" s="429">
        <v>27000</v>
      </c>
      <c r="J36" s="432" t="s">
        <v>15</v>
      </c>
      <c r="K36" s="431" t="s">
        <v>119</v>
      </c>
      <c r="L36" s="433">
        <v>243892</v>
      </c>
    </row>
    <row r="37" spans="1:12" ht="34.5" x14ac:dyDescent="0.3">
      <c r="A37" s="427">
        <v>30</v>
      </c>
      <c r="B37" s="428" t="s">
        <v>61</v>
      </c>
      <c r="C37" s="429">
        <v>21690</v>
      </c>
      <c r="D37" s="429">
        <v>21690</v>
      </c>
      <c r="E37" s="430" t="s">
        <v>14</v>
      </c>
      <c r="F37" s="431" t="s">
        <v>26</v>
      </c>
      <c r="G37" s="429">
        <v>21690</v>
      </c>
      <c r="H37" s="431" t="s">
        <v>20</v>
      </c>
      <c r="I37" s="429">
        <v>21690</v>
      </c>
      <c r="J37" s="432" t="s">
        <v>15</v>
      </c>
      <c r="K37" s="431" t="s">
        <v>120</v>
      </c>
      <c r="L37" s="433">
        <v>243892</v>
      </c>
    </row>
    <row r="38" spans="1:12" ht="34.5" x14ac:dyDescent="0.3">
      <c r="A38" s="427">
        <v>31</v>
      </c>
      <c r="B38" s="428" t="s">
        <v>61</v>
      </c>
      <c r="C38" s="429">
        <v>21690</v>
      </c>
      <c r="D38" s="429">
        <v>21690</v>
      </c>
      <c r="E38" s="430" t="s">
        <v>14</v>
      </c>
      <c r="F38" s="431" t="s">
        <v>27</v>
      </c>
      <c r="G38" s="429">
        <v>21690</v>
      </c>
      <c r="H38" s="431" t="s">
        <v>20</v>
      </c>
      <c r="I38" s="429">
        <v>21690</v>
      </c>
      <c r="J38" s="432" t="s">
        <v>15</v>
      </c>
      <c r="K38" s="431" t="s">
        <v>121</v>
      </c>
      <c r="L38" s="433">
        <v>243892</v>
      </c>
    </row>
    <row r="39" spans="1:12" ht="34.5" x14ac:dyDescent="0.3">
      <c r="A39" s="427">
        <v>32</v>
      </c>
      <c r="B39" s="428" t="s">
        <v>61</v>
      </c>
      <c r="C39" s="429">
        <v>21690</v>
      </c>
      <c r="D39" s="429">
        <v>21690</v>
      </c>
      <c r="E39" s="430" t="s">
        <v>14</v>
      </c>
      <c r="F39" s="431" t="s">
        <v>87</v>
      </c>
      <c r="G39" s="429">
        <v>21690</v>
      </c>
      <c r="H39" s="431" t="s">
        <v>20</v>
      </c>
      <c r="I39" s="429">
        <v>21690</v>
      </c>
      <c r="J39" s="432" t="s">
        <v>15</v>
      </c>
      <c r="K39" s="431" t="s">
        <v>122</v>
      </c>
      <c r="L39" s="433">
        <v>243892</v>
      </c>
    </row>
    <row r="40" spans="1:12" ht="34.5" x14ac:dyDescent="0.3">
      <c r="A40" s="427">
        <v>33</v>
      </c>
      <c r="B40" s="428" t="s">
        <v>61</v>
      </c>
      <c r="C40" s="429">
        <v>21690</v>
      </c>
      <c r="D40" s="429">
        <v>21690</v>
      </c>
      <c r="E40" s="430" t="s">
        <v>14</v>
      </c>
      <c r="F40" s="431" t="s">
        <v>34</v>
      </c>
      <c r="G40" s="429">
        <v>21690</v>
      </c>
      <c r="H40" s="431" t="s">
        <v>20</v>
      </c>
      <c r="I40" s="429">
        <v>21690</v>
      </c>
      <c r="J40" s="432" t="s">
        <v>15</v>
      </c>
      <c r="K40" s="431" t="s">
        <v>123</v>
      </c>
      <c r="L40" s="433">
        <v>243892</v>
      </c>
    </row>
    <row r="41" spans="1:12" ht="34.5" x14ac:dyDescent="0.3">
      <c r="A41" s="427">
        <v>34</v>
      </c>
      <c r="B41" s="428" t="s">
        <v>61</v>
      </c>
      <c r="C41" s="429">
        <v>21690</v>
      </c>
      <c r="D41" s="429">
        <v>21690</v>
      </c>
      <c r="E41" s="430" t="s">
        <v>14</v>
      </c>
      <c r="F41" s="431" t="s">
        <v>31</v>
      </c>
      <c r="G41" s="429">
        <v>21690</v>
      </c>
      <c r="H41" s="431" t="s">
        <v>20</v>
      </c>
      <c r="I41" s="429">
        <v>21690</v>
      </c>
      <c r="J41" s="432" t="s">
        <v>15</v>
      </c>
      <c r="K41" s="431" t="s">
        <v>124</v>
      </c>
      <c r="L41" s="433">
        <v>243892</v>
      </c>
    </row>
    <row r="42" spans="1:12" ht="34.5" x14ac:dyDescent="0.3">
      <c r="A42" s="427">
        <v>35</v>
      </c>
      <c r="B42" s="428" t="s">
        <v>61</v>
      </c>
      <c r="C42" s="429">
        <v>21690</v>
      </c>
      <c r="D42" s="429">
        <v>21690</v>
      </c>
      <c r="E42" s="430" t="s">
        <v>14</v>
      </c>
      <c r="F42" s="431" t="s">
        <v>28</v>
      </c>
      <c r="G42" s="429">
        <v>21690</v>
      </c>
      <c r="H42" s="431" t="s">
        <v>20</v>
      </c>
      <c r="I42" s="429">
        <v>21690</v>
      </c>
      <c r="J42" s="432" t="s">
        <v>15</v>
      </c>
      <c r="K42" s="431" t="s">
        <v>125</v>
      </c>
      <c r="L42" s="433">
        <v>243892</v>
      </c>
    </row>
    <row r="43" spans="1:12" ht="34.5" x14ac:dyDescent="0.3">
      <c r="A43" s="427">
        <v>36</v>
      </c>
      <c r="B43" s="428" t="s">
        <v>61</v>
      </c>
      <c r="C43" s="429">
        <v>21690</v>
      </c>
      <c r="D43" s="429">
        <v>21690</v>
      </c>
      <c r="E43" s="430" t="s">
        <v>14</v>
      </c>
      <c r="F43" s="431" t="s">
        <v>32</v>
      </c>
      <c r="G43" s="429">
        <v>21690</v>
      </c>
      <c r="H43" s="431" t="s">
        <v>20</v>
      </c>
      <c r="I43" s="429">
        <v>21690</v>
      </c>
      <c r="J43" s="432" t="s">
        <v>15</v>
      </c>
      <c r="K43" s="431" t="s">
        <v>126</v>
      </c>
      <c r="L43" s="433">
        <v>243892</v>
      </c>
    </row>
    <row r="44" spans="1:12" ht="34.5" x14ac:dyDescent="0.3">
      <c r="A44" s="427">
        <v>37</v>
      </c>
      <c r="B44" s="428" t="s">
        <v>61</v>
      </c>
      <c r="C44" s="429">
        <v>21690</v>
      </c>
      <c r="D44" s="429">
        <v>21690</v>
      </c>
      <c r="E44" s="430" t="s">
        <v>14</v>
      </c>
      <c r="F44" s="431" t="s">
        <v>30</v>
      </c>
      <c r="G44" s="429">
        <v>21690</v>
      </c>
      <c r="H44" s="431" t="s">
        <v>20</v>
      </c>
      <c r="I44" s="429">
        <v>21690</v>
      </c>
      <c r="J44" s="432" t="s">
        <v>15</v>
      </c>
      <c r="K44" s="431" t="s">
        <v>127</v>
      </c>
      <c r="L44" s="433">
        <v>243892</v>
      </c>
    </row>
    <row r="45" spans="1:12" ht="34.5" x14ac:dyDescent="0.3">
      <c r="A45" s="427">
        <v>38</v>
      </c>
      <c r="B45" s="428" t="s">
        <v>61</v>
      </c>
      <c r="C45" s="429">
        <v>21690</v>
      </c>
      <c r="D45" s="429">
        <v>21690</v>
      </c>
      <c r="E45" s="430" t="s">
        <v>14</v>
      </c>
      <c r="F45" s="431" t="s">
        <v>29</v>
      </c>
      <c r="G45" s="429">
        <v>21690</v>
      </c>
      <c r="H45" s="431" t="s">
        <v>20</v>
      </c>
      <c r="I45" s="429">
        <v>21690</v>
      </c>
      <c r="J45" s="432" t="s">
        <v>15</v>
      </c>
      <c r="K45" s="431" t="s">
        <v>128</v>
      </c>
      <c r="L45" s="433">
        <v>243892</v>
      </c>
    </row>
    <row r="46" spans="1:12" ht="34.5" x14ac:dyDescent="0.3">
      <c r="A46" s="427">
        <v>39</v>
      </c>
      <c r="B46" s="428" t="s">
        <v>61</v>
      </c>
      <c r="C46" s="429">
        <v>21690</v>
      </c>
      <c r="D46" s="429">
        <v>21690</v>
      </c>
      <c r="E46" s="430" t="s">
        <v>14</v>
      </c>
      <c r="F46" s="431" t="s">
        <v>33</v>
      </c>
      <c r="G46" s="429">
        <v>21690</v>
      </c>
      <c r="H46" s="431" t="s">
        <v>20</v>
      </c>
      <c r="I46" s="429">
        <v>21690</v>
      </c>
      <c r="J46" s="432" t="s">
        <v>15</v>
      </c>
      <c r="K46" s="431" t="s">
        <v>129</v>
      </c>
      <c r="L46" s="433">
        <v>243892</v>
      </c>
    </row>
    <row r="47" spans="1:12" ht="34.5" x14ac:dyDescent="0.3">
      <c r="A47" s="427">
        <v>40</v>
      </c>
      <c r="B47" s="428" t="s">
        <v>61</v>
      </c>
      <c r="C47" s="429">
        <v>21690</v>
      </c>
      <c r="D47" s="429">
        <v>21690</v>
      </c>
      <c r="E47" s="430" t="s">
        <v>14</v>
      </c>
      <c r="F47" s="431" t="s">
        <v>88</v>
      </c>
      <c r="G47" s="429">
        <v>21690</v>
      </c>
      <c r="H47" s="431" t="s">
        <v>20</v>
      </c>
      <c r="I47" s="429">
        <v>21690</v>
      </c>
      <c r="J47" s="432" t="s">
        <v>15</v>
      </c>
      <c r="K47" s="431" t="s">
        <v>130</v>
      </c>
      <c r="L47" s="433">
        <v>243892</v>
      </c>
    </row>
    <row r="48" spans="1:12" ht="34.5" x14ac:dyDescent="0.3">
      <c r="A48" s="427">
        <v>41</v>
      </c>
      <c r="B48" s="428" t="s">
        <v>61</v>
      </c>
      <c r="C48" s="429">
        <v>21690</v>
      </c>
      <c r="D48" s="429">
        <v>21690</v>
      </c>
      <c r="E48" s="430" t="s">
        <v>14</v>
      </c>
      <c r="F48" s="431" t="s">
        <v>37</v>
      </c>
      <c r="G48" s="429">
        <v>21690</v>
      </c>
      <c r="H48" s="431" t="s">
        <v>20</v>
      </c>
      <c r="I48" s="429">
        <v>21690</v>
      </c>
      <c r="J48" s="432" t="s">
        <v>15</v>
      </c>
      <c r="K48" s="431" t="s">
        <v>131</v>
      </c>
      <c r="L48" s="433">
        <v>243892</v>
      </c>
    </row>
    <row r="49" spans="1:12" ht="34.5" x14ac:dyDescent="0.3">
      <c r="A49" s="427">
        <v>42</v>
      </c>
      <c r="B49" s="428" t="s">
        <v>61</v>
      </c>
      <c r="C49" s="429">
        <v>21690</v>
      </c>
      <c r="D49" s="429">
        <v>21690</v>
      </c>
      <c r="E49" s="430" t="s">
        <v>14</v>
      </c>
      <c r="F49" s="431" t="s">
        <v>38</v>
      </c>
      <c r="G49" s="429">
        <v>21690</v>
      </c>
      <c r="H49" s="431" t="s">
        <v>38</v>
      </c>
      <c r="I49" s="429">
        <v>21690</v>
      </c>
      <c r="J49" s="432" t="s">
        <v>15</v>
      </c>
      <c r="K49" s="431" t="s">
        <v>132</v>
      </c>
      <c r="L49" s="433">
        <v>243892</v>
      </c>
    </row>
    <row r="50" spans="1:12" ht="34.5" x14ac:dyDescent="0.3">
      <c r="A50" s="427">
        <v>43</v>
      </c>
      <c r="B50" s="428" t="s">
        <v>61</v>
      </c>
      <c r="C50" s="429">
        <v>21690</v>
      </c>
      <c r="D50" s="429">
        <v>21690</v>
      </c>
      <c r="E50" s="430" t="s">
        <v>14</v>
      </c>
      <c r="F50" s="431" t="s">
        <v>35</v>
      </c>
      <c r="G50" s="429">
        <v>21690</v>
      </c>
      <c r="H50" s="431" t="s">
        <v>35</v>
      </c>
      <c r="I50" s="429">
        <v>21690</v>
      </c>
      <c r="J50" s="432" t="s">
        <v>15</v>
      </c>
      <c r="K50" s="431" t="s">
        <v>133</v>
      </c>
      <c r="L50" s="433">
        <v>243892</v>
      </c>
    </row>
    <row r="51" spans="1:12" ht="34.5" x14ac:dyDescent="0.3">
      <c r="A51" s="427">
        <v>44</v>
      </c>
      <c r="B51" s="428" t="s">
        <v>61</v>
      </c>
      <c r="C51" s="429">
        <v>21690</v>
      </c>
      <c r="D51" s="429">
        <v>21690</v>
      </c>
      <c r="E51" s="430" t="s">
        <v>14</v>
      </c>
      <c r="F51" s="431" t="s">
        <v>36</v>
      </c>
      <c r="G51" s="429">
        <v>21690</v>
      </c>
      <c r="H51" s="431" t="s">
        <v>36</v>
      </c>
      <c r="I51" s="429">
        <v>21690</v>
      </c>
      <c r="J51" s="432" t="s">
        <v>15</v>
      </c>
      <c r="K51" s="431" t="s">
        <v>134</v>
      </c>
      <c r="L51" s="433">
        <v>243892</v>
      </c>
    </row>
    <row r="52" spans="1:12" ht="34.5" x14ac:dyDescent="0.3">
      <c r="A52" s="427">
        <v>45</v>
      </c>
      <c r="B52" s="428" t="s">
        <v>61</v>
      </c>
      <c r="C52" s="429">
        <v>21690</v>
      </c>
      <c r="D52" s="429">
        <v>21690</v>
      </c>
      <c r="E52" s="430" t="s">
        <v>14</v>
      </c>
      <c r="F52" s="431" t="s">
        <v>59</v>
      </c>
      <c r="G52" s="429">
        <v>21690</v>
      </c>
      <c r="H52" s="431" t="s">
        <v>59</v>
      </c>
      <c r="I52" s="429">
        <v>21690</v>
      </c>
      <c r="J52" s="432" t="s">
        <v>15</v>
      </c>
      <c r="K52" s="431" t="s">
        <v>135</v>
      </c>
      <c r="L52" s="433">
        <v>243892</v>
      </c>
    </row>
    <row r="53" spans="1:12" ht="34.5" x14ac:dyDescent="0.3">
      <c r="A53" s="427">
        <v>46</v>
      </c>
      <c r="B53" s="428" t="s">
        <v>61</v>
      </c>
      <c r="C53" s="429">
        <v>21690</v>
      </c>
      <c r="D53" s="429">
        <v>21690</v>
      </c>
      <c r="E53" s="430" t="s">
        <v>14</v>
      </c>
      <c r="F53" s="431" t="s">
        <v>39</v>
      </c>
      <c r="G53" s="429">
        <v>21690</v>
      </c>
      <c r="H53" s="431" t="s">
        <v>39</v>
      </c>
      <c r="I53" s="429">
        <v>21690</v>
      </c>
      <c r="J53" s="432" t="s">
        <v>15</v>
      </c>
      <c r="K53" s="431" t="s">
        <v>136</v>
      </c>
      <c r="L53" s="433">
        <v>243892</v>
      </c>
    </row>
    <row r="54" spans="1:12" ht="34.5" x14ac:dyDescent="0.3">
      <c r="A54" s="427">
        <v>47</v>
      </c>
      <c r="B54" s="428" t="s">
        <v>63</v>
      </c>
      <c r="C54" s="429">
        <v>21690</v>
      </c>
      <c r="D54" s="429">
        <v>21690</v>
      </c>
      <c r="E54" s="430" t="s">
        <v>14</v>
      </c>
      <c r="F54" s="431" t="s">
        <v>41</v>
      </c>
      <c r="G54" s="429">
        <v>21690</v>
      </c>
      <c r="H54" s="431" t="s">
        <v>41</v>
      </c>
      <c r="I54" s="429">
        <v>21690</v>
      </c>
      <c r="J54" s="432" t="s">
        <v>15</v>
      </c>
      <c r="K54" s="431" t="s">
        <v>137</v>
      </c>
      <c r="L54" s="433">
        <v>243892</v>
      </c>
    </row>
    <row r="55" spans="1:12" ht="34.5" x14ac:dyDescent="0.3">
      <c r="A55" s="427">
        <v>48</v>
      </c>
      <c r="B55" s="428" t="s">
        <v>63</v>
      </c>
      <c r="C55" s="429">
        <v>21690</v>
      </c>
      <c r="D55" s="429">
        <v>21690</v>
      </c>
      <c r="E55" s="430" t="s">
        <v>14</v>
      </c>
      <c r="F55" s="431" t="s">
        <v>78</v>
      </c>
      <c r="G55" s="429">
        <v>21690</v>
      </c>
      <c r="H55" s="431" t="s">
        <v>78</v>
      </c>
      <c r="I55" s="429">
        <v>21690</v>
      </c>
      <c r="J55" s="432" t="s">
        <v>15</v>
      </c>
      <c r="K55" s="431" t="s">
        <v>138</v>
      </c>
      <c r="L55" s="433">
        <v>243892</v>
      </c>
    </row>
    <row r="56" spans="1:12" ht="34.5" x14ac:dyDescent="0.3">
      <c r="A56" s="427">
        <v>49</v>
      </c>
      <c r="B56" s="428" t="s">
        <v>64</v>
      </c>
      <c r="C56" s="429">
        <v>21690</v>
      </c>
      <c r="D56" s="429">
        <v>21690</v>
      </c>
      <c r="E56" s="430" t="s">
        <v>14</v>
      </c>
      <c r="F56" s="431" t="s">
        <v>42</v>
      </c>
      <c r="G56" s="429">
        <v>21690</v>
      </c>
      <c r="H56" s="431" t="s">
        <v>42</v>
      </c>
      <c r="I56" s="429">
        <v>21690</v>
      </c>
      <c r="J56" s="432" t="s">
        <v>15</v>
      </c>
      <c r="K56" s="431" t="s">
        <v>139</v>
      </c>
      <c r="L56" s="433">
        <v>243892</v>
      </c>
    </row>
    <row r="57" spans="1:12" ht="34.5" x14ac:dyDescent="0.3">
      <c r="A57" s="427">
        <v>50</v>
      </c>
      <c r="B57" s="428" t="s">
        <v>64</v>
      </c>
      <c r="C57" s="429">
        <v>24000</v>
      </c>
      <c r="D57" s="429">
        <v>24000</v>
      </c>
      <c r="E57" s="430" t="s">
        <v>14</v>
      </c>
      <c r="F57" s="431" t="s">
        <v>43</v>
      </c>
      <c r="G57" s="429">
        <v>24000</v>
      </c>
      <c r="H57" s="431" t="s">
        <v>43</v>
      </c>
      <c r="I57" s="429">
        <v>24000</v>
      </c>
      <c r="J57" s="432" t="s">
        <v>15</v>
      </c>
      <c r="K57" s="431" t="s">
        <v>140</v>
      </c>
      <c r="L57" s="433">
        <v>243892</v>
      </c>
    </row>
    <row r="58" spans="1:12" ht="34.5" x14ac:dyDescent="0.3">
      <c r="A58" s="427">
        <v>51</v>
      </c>
      <c r="B58" s="428" t="s">
        <v>161</v>
      </c>
      <c r="C58" s="429">
        <v>3150</v>
      </c>
      <c r="D58" s="429">
        <v>3150</v>
      </c>
      <c r="E58" s="430" t="s">
        <v>14</v>
      </c>
      <c r="F58" s="431" t="s">
        <v>76</v>
      </c>
      <c r="G58" s="429">
        <v>3150</v>
      </c>
      <c r="H58" s="431" t="s">
        <v>76</v>
      </c>
      <c r="I58" s="429">
        <v>3150</v>
      </c>
      <c r="J58" s="432" t="s">
        <v>15</v>
      </c>
      <c r="K58" s="431" t="s">
        <v>141</v>
      </c>
      <c r="L58" s="434" t="s">
        <v>152</v>
      </c>
    </row>
    <row r="59" spans="1:12" ht="69" x14ac:dyDescent="0.3">
      <c r="A59" s="427">
        <v>52</v>
      </c>
      <c r="B59" s="428" t="s">
        <v>162</v>
      </c>
      <c r="C59" s="429">
        <v>1200</v>
      </c>
      <c r="D59" s="429">
        <v>1200</v>
      </c>
      <c r="E59" s="430" t="s">
        <v>14</v>
      </c>
      <c r="F59" s="431" t="s">
        <v>89</v>
      </c>
      <c r="G59" s="429">
        <v>1200</v>
      </c>
      <c r="H59" s="431" t="s">
        <v>89</v>
      </c>
      <c r="I59" s="429">
        <v>1200</v>
      </c>
      <c r="J59" s="432" t="s">
        <v>15</v>
      </c>
      <c r="K59" s="431" t="s">
        <v>142</v>
      </c>
      <c r="L59" s="434" t="s">
        <v>153</v>
      </c>
    </row>
    <row r="60" spans="1:12" ht="69" x14ac:dyDescent="0.3">
      <c r="A60" s="427">
        <v>53</v>
      </c>
      <c r="B60" s="428" t="s">
        <v>162</v>
      </c>
      <c r="C60" s="429">
        <v>3000</v>
      </c>
      <c r="D60" s="429">
        <v>3000</v>
      </c>
      <c r="E60" s="430" t="s">
        <v>14</v>
      </c>
      <c r="F60" s="431" t="s">
        <v>90</v>
      </c>
      <c r="G60" s="429">
        <v>3000</v>
      </c>
      <c r="H60" s="431" t="s">
        <v>90</v>
      </c>
      <c r="I60" s="429">
        <v>3000</v>
      </c>
      <c r="J60" s="432" t="s">
        <v>15</v>
      </c>
      <c r="K60" s="431" t="s">
        <v>143</v>
      </c>
      <c r="L60" s="434" t="s">
        <v>153</v>
      </c>
    </row>
    <row r="61" spans="1:12" ht="69" x14ac:dyDescent="0.3">
      <c r="A61" s="427">
        <v>54</v>
      </c>
      <c r="B61" s="428" t="s">
        <v>162</v>
      </c>
      <c r="C61" s="429">
        <v>3500</v>
      </c>
      <c r="D61" s="429">
        <v>3500</v>
      </c>
      <c r="E61" s="430" t="s">
        <v>14</v>
      </c>
      <c r="F61" s="431" t="s">
        <v>90</v>
      </c>
      <c r="G61" s="429">
        <v>3500</v>
      </c>
      <c r="H61" s="431" t="s">
        <v>90</v>
      </c>
      <c r="I61" s="429">
        <v>3500</v>
      </c>
      <c r="J61" s="432" t="s">
        <v>15</v>
      </c>
      <c r="K61" s="431" t="s">
        <v>144</v>
      </c>
      <c r="L61" s="434" t="s">
        <v>153</v>
      </c>
    </row>
    <row r="62" spans="1:12" ht="69" x14ac:dyDescent="0.3">
      <c r="A62" s="427">
        <v>55</v>
      </c>
      <c r="B62" s="428" t="s">
        <v>162</v>
      </c>
      <c r="C62" s="429">
        <v>4000</v>
      </c>
      <c r="D62" s="429">
        <v>4000</v>
      </c>
      <c r="E62" s="430" t="s">
        <v>14</v>
      </c>
      <c r="F62" s="431" t="s">
        <v>80</v>
      </c>
      <c r="G62" s="429">
        <v>4000</v>
      </c>
      <c r="H62" s="431" t="s">
        <v>80</v>
      </c>
      <c r="I62" s="429">
        <v>4000</v>
      </c>
      <c r="J62" s="432" t="s">
        <v>15</v>
      </c>
      <c r="K62" s="431" t="s">
        <v>145</v>
      </c>
      <c r="L62" s="434" t="s">
        <v>153</v>
      </c>
    </row>
    <row r="63" spans="1:12" ht="69" x14ac:dyDescent="0.3">
      <c r="A63" s="427">
        <v>56</v>
      </c>
      <c r="B63" s="428" t="s">
        <v>162</v>
      </c>
      <c r="C63" s="429">
        <v>800</v>
      </c>
      <c r="D63" s="429">
        <v>800</v>
      </c>
      <c r="E63" s="430" t="s">
        <v>14</v>
      </c>
      <c r="F63" s="431" t="s">
        <v>76</v>
      </c>
      <c r="G63" s="429">
        <v>800</v>
      </c>
      <c r="H63" s="431" t="s">
        <v>76</v>
      </c>
      <c r="I63" s="429">
        <v>800</v>
      </c>
      <c r="J63" s="432" t="s">
        <v>15</v>
      </c>
      <c r="K63" s="431" t="s">
        <v>146</v>
      </c>
      <c r="L63" s="434" t="s">
        <v>153</v>
      </c>
    </row>
    <row r="64" spans="1:12" ht="51.75" x14ac:dyDescent="0.3">
      <c r="A64" s="427">
        <v>57</v>
      </c>
      <c r="B64" s="428" t="s">
        <v>81</v>
      </c>
      <c r="C64" s="429">
        <v>1200</v>
      </c>
      <c r="D64" s="429">
        <v>1200</v>
      </c>
      <c r="E64" s="430" t="s">
        <v>14</v>
      </c>
      <c r="F64" s="431" t="s">
        <v>89</v>
      </c>
      <c r="G64" s="429">
        <v>1200</v>
      </c>
      <c r="H64" s="431" t="s">
        <v>89</v>
      </c>
      <c r="I64" s="429">
        <v>1200</v>
      </c>
      <c r="J64" s="432" t="s">
        <v>15</v>
      </c>
      <c r="K64" s="431" t="s">
        <v>147</v>
      </c>
      <c r="L64" s="434" t="s">
        <v>154</v>
      </c>
    </row>
    <row r="65" spans="1:12" ht="34.5" x14ac:dyDescent="0.3">
      <c r="A65" s="427">
        <v>58</v>
      </c>
      <c r="B65" s="428" t="s">
        <v>72</v>
      </c>
      <c r="C65" s="429">
        <v>2164.5</v>
      </c>
      <c r="D65" s="429">
        <v>2164.5</v>
      </c>
      <c r="E65" s="430" t="s">
        <v>14</v>
      </c>
      <c r="F65" s="431" t="s">
        <v>75</v>
      </c>
      <c r="G65" s="429">
        <v>2164.5</v>
      </c>
      <c r="H65" s="431" t="s">
        <v>75</v>
      </c>
      <c r="I65" s="429">
        <v>2164.5</v>
      </c>
      <c r="J65" s="432" t="s">
        <v>15</v>
      </c>
      <c r="K65" s="431" t="s">
        <v>148</v>
      </c>
      <c r="L65" s="434" t="s">
        <v>155</v>
      </c>
    </row>
    <row r="66" spans="1:12" ht="34.5" x14ac:dyDescent="0.3">
      <c r="A66" s="427">
        <v>59</v>
      </c>
      <c r="B66" s="428" t="s">
        <v>72</v>
      </c>
      <c r="C66" s="429">
        <v>1500</v>
      </c>
      <c r="D66" s="429">
        <v>1500</v>
      </c>
      <c r="E66" s="430" t="s">
        <v>14</v>
      </c>
      <c r="F66" s="431" t="s">
        <v>75</v>
      </c>
      <c r="G66" s="429">
        <v>1500</v>
      </c>
      <c r="H66" s="431" t="s">
        <v>75</v>
      </c>
      <c r="I66" s="429">
        <v>1500</v>
      </c>
      <c r="J66" s="432" t="s">
        <v>15</v>
      </c>
      <c r="K66" s="431" t="s">
        <v>149</v>
      </c>
      <c r="L66" s="434" t="s">
        <v>155</v>
      </c>
    </row>
    <row r="67" spans="1:12" ht="34.5" x14ac:dyDescent="0.3">
      <c r="A67" s="427">
        <v>60</v>
      </c>
      <c r="B67" s="435" t="s">
        <v>72</v>
      </c>
      <c r="C67" s="436">
        <v>8256</v>
      </c>
      <c r="D67" s="436">
        <v>8256</v>
      </c>
      <c r="E67" s="430" t="s">
        <v>14</v>
      </c>
      <c r="F67" s="435" t="s">
        <v>166</v>
      </c>
      <c r="G67" s="436">
        <v>8256</v>
      </c>
      <c r="H67" s="435" t="s">
        <v>166</v>
      </c>
      <c r="I67" s="436">
        <v>8256</v>
      </c>
      <c r="J67" s="432" t="s">
        <v>15</v>
      </c>
      <c r="K67" s="435" t="s">
        <v>163</v>
      </c>
      <c r="L67" s="437" t="s">
        <v>169</v>
      </c>
    </row>
    <row r="68" spans="1:12" ht="69" x14ac:dyDescent="0.3">
      <c r="A68" s="427">
        <v>61</v>
      </c>
      <c r="B68" s="435" t="s">
        <v>171</v>
      </c>
      <c r="C68" s="436">
        <v>12840</v>
      </c>
      <c r="D68" s="436">
        <v>12840</v>
      </c>
      <c r="E68" s="430" t="s">
        <v>14</v>
      </c>
      <c r="F68" s="435" t="s">
        <v>167</v>
      </c>
      <c r="G68" s="436">
        <v>12840</v>
      </c>
      <c r="H68" s="435" t="s">
        <v>167</v>
      </c>
      <c r="I68" s="436">
        <v>12840</v>
      </c>
      <c r="J68" s="432" t="s">
        <v>15</v>
      </c>
      <c r="K68" s="435" t="s">
        <v>164</v>
      </c>
      <c r="L68" s="437" t="s">
        <v>150</v>
      </c>
    </row>
    <row r="69" spans="1:12" ht="34.5" x14ac:dyDescent="0.3">
      <c r="A69" s="427">
        <v>62</v>
      </c>
      <c r="B69" s="435" t="s">
        <v>170</v>
      </c>
      <c r="C69" s="436">
        <v>131470</v>
      </c>
      <c r="D69" s="436">
        <v>131470</v>
      </c>
      <c r="E69" s="430" t="s">
        <v>14</v>
      </c>
      <c r="F69" s="435" t="s">
        <v>168</v>
      </c>
      <c r="G69" s="436">
        <v>131470</v>
      </c>
      <c r="H69" s="435" t="s">
        <v>168</v>
      </c>
      <c r="I69" s="436">
        <v>131470</v>
      </c>
      <c r="J69" s="432" t="s">
        <v>15</v>
      </c>
      <c r="K69" s="435" t="s">
        <v>165</v>
      </c>
      <c r="L69" s="437" t="s">
        <v>151</v>
      </c>
    </row>
    <row r="70" spans="1:12" ht="51.75" x14ac:dyDescent="0.3">
      <c r="A70" s="427">
        <v>63</v>
      </c>
      <c r="B70" s="435" t="s">
        <v>172</v>
      </c>
      <c r="C70" s="438">
        <v>7230</v>
      </c>
      <c r="D70" s="438">
        <v>7230</v>
      </c>
      <c r="E70" s="430" t="s">
        <v>14</v>
      </c>
      <c r="F70" s="432" t="s">
        <v>174</v>
      </c>
      <c r="G70" s="438">
        <v>7230</v>
      </c>
      <c r="H70" s="432" t="s">
        <v>174</v>
      </c>
      <c r="I70" s="438">
        <v>7230</v>
      </c>
      <c r="J70" s="432" t="s">
        <v>15</v>
      </c>
      <c r="K70" s="432" t="s">
        <v>178</v>
      </c>
      <c r="L70" s="439">
        <v>243892</v>
      </c>
    </row>
    <row r="71" spans="1:12" ht="69" x14ac:dyDescent="0.3">
      <c r="A71" s="427">
        <v>64</v>
      </c>
      <c r="B71" s="435" t="s">
        <v>69</v>
      </c>
      <c r="C71" s="438">
        <v>14460</v>
      </c>
      <c r="D71" s="438">
        <v>14460</v>
      </c>
      <c r="E71" s="430" t="s">
        <v>14</v>
      </c>
      <c r="F71" s="432" t="s">
        <v>194</v>
      </c>
      <c r="G71" s="438">
        <v>14460</v>
      </c>
      <c r="H71" s="432" t="s">
        <v>175</v>
      </c>
      <c r="I71" s="438">
        <v>14460</v>
      </c>
      <c r="J71" s="432" t="s">
        <v>15</v>
      </c>
      <c r="K71" s="432" t="s">
        <v>180</v>
      </c>
      <c r="L71" s="437" t="s">
        <v>179</v>
      </c>
    </row>
    <row r="72" spans="1:12" ht="34.5" x14ac:dyDescent="0.3">
      <c r="A72" s="427">
        <v>65</v>
      </c>
      <c r="B72" s="435" t="s">
        <v>61</v>
      </c>
      <c r="C72" s="438">
        <v>12773</v>
      </c>
      <c r="D72" s="438">
        <v>12773</v>
      </c>
      <c r="E72" s="430" t="s">
        <v>14</v>
      </c>
      <c r="F72" s="432" t="s">
        <v>176</v>
      </c>
      <c r="G72" s="438">
        <v>12773</v>
      </c>
      <c r="H72" s="432" t="s">
        <v>176</v>
      </c>
      <c r="I72" s="438">
        <v>12773</v>
      </c>
      <c r="J72" s="432" t="s">
        <v>15</v>
      </c>
      <c r="K72" s="432" t="s">
        <v>182</v>
      </c>
      <c r="L72" s="437" t="s">
        <v>181</v>
      </c>
    </row>
    <row r="73" spans="1:12" ht="34.5" x14ac:dyDescent="0.3">
      <c r="A73" s="427">
        <v>66</v>
      </c>
      <c r="B73" s="435" t="s">
        <v>61</v>
      </c>
      <c r="C73" s="438">
        <v>12773</v>
      </c>
      <c r="D73" s="438">
        <v>12773</v>
      </c>
      <c r="E73" s="430" t="s">
        <v>14</v>
      </c>
      <c r="F73" s="432" t="s">
        <v>177</v>
      </c>
      <c r="G73" s="438">
        <v>12773</v>
      </c>
      <c r="H73" s="432" t="s">
        <v>177</v>
      </c>
      <c r="I73" s="438">
        <v>12773</v>
      </c>
      <c r="J73" s="432" t="s">
        <v>15</v>
      </c>
      <c r="K73" s="432" t="s">
        <v>183</v>
      </c>
      <c r="L73" s="437" t="s">
        <v>181</v>
      </c>
    </row>
    <row r="74" spans="1:12" ht="51.75" x14ac:dyDescent="0.3">
      <c r="A74" s="427">
        <v>67</v>
      </c>
      <c r="B74" s="435" t="s">
        <v>173</v>
      </c>
      <c r="C74" s="438">
        <v>1600</v>
      </c>
      <c r="D74" s="438">
        <v>1600</v>
      </c>
      <c r="E74" s="430" t="s">
        <v>14</v>
      </c>
      <c r="F74" s="432" t="s">
        <v>186</v>
      </c>
      <c r="G74" s="438">
        <v>1600</v>
      </c>
      <c r="H74" s="432" t="s">
        <v>82</v>
      </c>
      <c r="I74" s="438">
        <v>1600</v>
      </c>
      <c r="J74" s="432" t="s">
        <v>15</v>
      </c>
      <c r="K74" s="432" t="s">
        <v>185</v>
      </c>
      <c r="L74" s="437" t="s">
        <v>184</v>
      </c>
    </row>
    <row r="75" spans="1:12" ht="69" x14ac:dyDescent="0.3">
      <c r="A75" s="427">
        <v>68</v>
      </c>
      <c r="B75" s="435" t="s">
        <v>73</v>
      </c>
      <c r="C75" s="436">
        <v>5700</v>
      </c>
      <c r="D75" s="436">
        <v>5700</v>
      </c>
      <c r="E75" s="430" t="s">
        <v>14</v>
      </c>
      <c r="F75" s="435" t="s">
        <v>18</v>
      </c>
      <c r="G75" s="436">
        <v>5700</v>
      </c>
      <c r="H75" s="435" t="s">
        <v>18</v>
      </c>
      <c r="I75" s="436">
        <v>5700</v>
      </c>
      <c r="J75" s="432" t="s">
        <v>15</v>
      </c>
      <c r="K75" s="435" t="s">
        <v>188</v>
      </c>
      <c r="L75" s="437" t="s">
        <v>191</v>
      </c>
    </row>
    <row r="76" spans="1:12" ht="120.75" x14ac:dyDescent="0.3">
      <c r="A76" s="427">
        <v>69</v>
      </c>
      <c r="B76" s="435" t="s">
        <v>193</v>
      </c>
      <c r="C76" s="436">
        <v>330000</v>
      </c>
      <c r="D76" s="436">
        <v>330000</v>
      </c>
      <c r="E76" s="430" t="s">
        <v>14</v>
      </c>
      <c r="F76" s="435" t="s">
        <v>195</v>
      </c>
      <c r="G76" s="436">
        <v>330000</v>
      </c>
      <c r="H76" s="435" t="s">
        <v>187</v>
      </c>
      <c r="I76" s="436">
        <v>330000</v>
      </c>
      <c r="J76" s="432" t="s">
        <v>15</v>
      </c>
      <c r="K76" s="435" t="s">
        <v>189</v>
      </c>
      <c r="L76" s="437" t="s">
        <v>192</v>
      </c>
    </row>
    <row r="77" spans="1:12" ht="51.75" x14ac:dyDescent="0.3">
      <c r="A77" s="427">
        <v>70</v>
      </c>
      <c r="B77" s="435" t="s">
        <v>173</v>
      </c>
      <c r="C77" s="436">
        <v>5625</v>
      </c>
      <c r="D77" s="436">
        <v>5625</v>
      </c>
      <c r="E77" s="430" t="s">
        <v>14</v>
      </c>
      <c r="F77" s="435" t="s">
        <v>83</v>
      </c>
      <c r="G77" s="436">
        <v>5625</v>
      </c>
      <c r="H77" s="435" t="s">
        <v>83</v>
      </c>
      <c r="I77" s="436">
        <v>5625</v>
      </c>
      <c r="J77" s="432" t="s">
        <v>15</v>
      </c>
      <c r="K77" s="435" t="s">
        <v>190</v>
      </c>
      <c r="L77" s="437" t="s">
        <v>184</v>
      </c>
    </row>
    <row r="78" spans="1:12" ht="51.75" x14ac:dyDescent="0.3">
      <c r="A78" s="427">
        <v>71</v>
      </c>
      <c r="B78" s="443" t="s">
        <v>899</v>
      </c>
      <c r="C78" s="403">
        <v>2500000</v>
      </c>
      <c r="D78" s="404">
        <v>2500000</v>
      </c>
      <c r="E78" s="442" t="s">
        <v>896</v>
      </c>
      <c r="F78" s="443" t="s">
        <v>897</v>
      </c>
      <c r="G78" s="403">
        <v>2420000</v>
      </c>
      <c r="H78" s="443" t="s">
        <v>897</v>
      </c>
      <c r="I78" s="403">
        <v>2420000</v>
      </c>
      <c r="J78" s="441" t="s">
        <v>15</v>
      </c>
      <c r="K78" s="444" t="s">
        <v>898</v>
      </c>
      <c r="L78" s="445">
        <v>243978</v>
      </c>
    </row>
    <row r="79" spans="1:12" ht="34.5" x14ac:dyDescent="0.3">
      <c r="A79" s="427">
        <v>72</v>
      </c>
      <c r="B79" s="443" t="s">
        <v>900</v>
      </c>
      <c r="C79" s="403">
        <v>1600000</v>
      </c>
      <c r="D79" s="404">
        <v>1517596.52</v>
      </c>
      <c r="E79" s="442" t="s">
        <v>896</v>
      </c>
      <c r="F79" s="443" t="s">
        <v>901</v>
      </c>
      <c r="G79" s="403">
        <v>1470000</v>
      </c>
      <c r="H79" s="443" t="s">
        <v>901</v>
      </c>
      <c r="I79" s="403">
        <v>1470000</v>
      </c>
      <c r="J79" s="441" t="s">
        <v>15</v>
      </c>
      <c r="K79" s="444" t="s">
        <v>898</v>
      </c>
      <c r="L79" s="445">
        <v>243979</v>
      </c>
    </row>
    <row r="80" spans="1:12" ht="51.75" x14ac:dyDescent="0.3">
      <c r="A80" s="427">
        <v>73</v>
      </c>
      <c r="B80" s="443" t="s">
        <v>902</v>
      </c>
      <c r="C80" s="403">
        <v>1109000</v>
      </c>
      <c r="D80" s="404">
        <v>1068811.04</v>
      </c>
      <c r="E80" s="442" t="s">
        <v>896</v>
      </c>
      <c r="F80" s="443" t="s">
        <v>901</v>
      </c>
      <c r="G80" s="403">
        <v>1034000</v>
      </c>
      <c r="H80" s="443" t="s">
        <v>901</v>
      </c>
      <c r="I80" s="403">
        <v>1034000</v>
      </c>
      <c r="J80" s="441" t="s">
        <v>15</v>
      </c>
      <c r="K80" s="444" t="s">
        <v>903</v>
      </c>
      <c r="L80" s="445">
        <v>243979</v>
      </c>
    </row>
    <row r="81" spans="1:12" ht="34.5" x14ac:dyDescent="0.3">
      <c r="A81" s="427">
        <v>74</v>
      </c>
      <c r="B81" s="446" t="s">
        <v>199</v>
      </c>
      <c r="C81" s="447">
        <v>1770</v>
      </c>
      <c r="D81" s="447">
        <v>1770</v>
      </c>
      <c r="E81" s="440" t="s">
        <v>14</v>
      </c>
      <c r="F81" s="443" t="s">
        <v>205</v>
      </c>
      <c r="G81" s="447">
        <v>1770</v>
      </c>
      <c r="H81" s="443" t="s">
        <v>205</v>
      </c>
      <c r="I81" s="447">
        <v>1770</v>
      </c>
      <c r="J81" s="448" t="s">
        <v>15</v>
      </c>
      <c r="K81" s="441" t="s">
        <v>214</v>
      </c>
      <c r="L81" s="444" t="s">
        <v>278</v>
      </c>
    </row>
    <row r="82" spans="1:12" ht="34.5" x14ac:dyDescent="0.3">
      <c r="A82" s="427">
        <v>75</v>
      </c>
      <c r="B82" s="446" t="s">
        <v>200</v>
      </c>
      <c r="C82" s="447">
        <v>3700</v>
      </c>
      <c r="D82" s="447">
        <v>3700</v>
      </c>
      <c r="E82" s="440" t="s">
        <v>14</v>
      </c>
      <c r="F82" s="443" t="s">
        <v>301</v>
      </c>
      <c r="G82" s="447">
        <v>3700</v>
      </c>
      <c r="H82" s="443" t="s">
        <v>300</v>
      </c>
      <c r="I82" s="447">
        <v>3700</v>
      </c>
      <c r="J82" s="448" t="s">
        <v>15</v>
      </c>
      <c r="K82" s="441" t="s">
        <v>215</v>
      </c>
      <c r="L82" s="444" t="s">
        <v>279</v>
      </c>
    </row>
    <row r="83" spans="1:12" ht="34.5" x14ac:dyDescent="0.3">
      <c r="A83" s="427">
        <v>76</v>
      </c>
      <c r="B83" s="446" t="s">
        <v>200</v>
      </c>
      <c r="C83" s="447">
        <v>3500</v>
      </c>
      <c r="D83" s="447">
        <v>3500</v>
      </c>
      <c r="E83" s="440" t="s">
        <v>14</v>
      </c>
      <c r="F83" s="443" t="s">
        <v>90</v>
      </c>
      <c r="G83" s="447">
        <v>3500</v>
      </c>
      <c r="H83" s="443" t="s">
        <v>347</v>
      </c>
      <c r="I83" s="447">
        <v>3500</v>
      </c>
      <c r="J83" s="448" t="s">
        <v>15</v>
      </c>
      <c r="K83" s="441" t="s">
        <v>216</v>
      </c>
      <c r="L83" s="444" t="s">
        <v>279</v>
      </c>
    </row>
    <row r="84" spans="1:12" ht="34.5" x14ac:dyDescent="0.3">
      <c r="A84" s="427">
        <v>77</v>
      </c>
      <c r="B84" s="446" t="s">
        <v>200</v>
      </c>
      <c r="C84" s="447">
        <v>4500</v>
      </c>
      <c r="D84" s="447">
        <v>4500</v>
      </c>
      <c r="E84" s="440" t="s">
        <v>14</v>
      </c>
      <c r="F84" s="443" t="s">
        <v>302</v>
      </c>
      <c r="G84" s="447">
        <v>4500</v>
      </c>
      <c r="H84" s="443" t="s">
        <v>331</v>
      </c>
      <c r="I84" s="447">
        <v>4500</v>
      </c>
      <c r="J84" s="448" t="s">
        <v>15</v>
      </c>
      <c r="K84" s="441" t="s">
        <v>217</v>
      </c>
      <c r="L84" s="444" t="s">
        <v>279</v>
      </c>
    </row>
    <row r="85" spans="1:12" ht="34.5" x14ac:dyDescent="0.3">
      <c r="A85" s="427">
        <v>78</v>
      </c>
      <c r="B85" s="446" t="s">
        <v>67</v>
      </c>
      <c r="C85" s="447">
        <v>21449</v>
      </c>
      <c r="D85" s="447">
        <v>21449</v>
      </c>
      <c r="E85" s="440" t="s">
        <v>14</v>
      </c>
      <c r="F85" s="443" t="s">
        <v>84</v>
      </c>
      <c r="G85" s="447">
        <v>21449</v>
      </c>
      <c r="H85" s="443" t="s">
        <v>84</v>
      </c>
      <c r="I85" s="447">
        <v>21449</v>
      </c>
      <c r="J85" s="448" t="s">
        <v>15</v>
      </c>
      <c r="K85" s="441" t="s">
        <v>218</v>
      </c>
      <c r="L85" s="449">
        <v>243985</v>
      </c>
    </row>
    <row r="86" spans="1:12" ht="51.75" x14ac:dyDescent="0.3">
      <c r="A86" s="427">
        <v>79</v>
      </c>
      <c r="B86" s="446" t="s">
        <v>66</v>
      </c>
      <c r="C86" s="447">
        <v>21449</v>
      </c>
      <c r="D86" s="447">
        <v>21449</v>
      </c>
      <c r="E86" s="440" t="s">
        <v>14</v>
      </c>
      <c r="F86" s="443" t="s">
        <v>303</v>
      </c>
      <c r="G86" s="447">
        <v>21449</v>
      </c>
      <c r="H86" s="443" t="s">
        <v>45</v>
      </c>
      <c r="I86" s="447">
        <v>21449</v>
      </c>
      <c r="J86" s="448" t="s">
        <v>15</v>
      </c>
      <c r="K86" s="441" t="s">
        <v>219</v>
      </c>
      <c r="L86" s="449">
        <v>243985</v>
      </c>
    </row>
    <row r="87" spans="1:12" ht="34.5" x14ac:dyDescent="0.3">
      <c r="A87" s="427">
        <v>80</v>
      </c>
      <c r="B87" s="446" t="s">
        <v>65</v>
      </c>
      <c r="C87" s="447">
        <v>6989</v>
      </c>
      <c r="D87" s="447">
        <v>6989</v>
      </c>
      <c r="E87" s="440" t="s">
        <v>14</v>
      </c>
      <c r="F87" s="443" t="s">
        <v>44</v>
      </c>
      <c r="G87" s="447">
        <v>6989</v>
      </c>
      <c r="H87" s="443" t="s">
        <v>346</v>
      </c>
      <c r="I87" s="447">
        <v>6989</v>
      </c>
      <c r="J87" s="448" t="s">
        <v>15</v>
      </c>
      <c r="K87" s="441" t="s">
        <v>220</v>
      </c>
      <c r="L87" s="449">
        <v>243985</v>
      </c>
    </row>
    <row r="88" spans="1:12" ht="51.75" x14ac:dyDescent="0.3">
      <c r="A88" s="427">
        <v>81</v>
      </c>
      <c r="B88" s="446" t="s">
        <v>68</v>
      </c>
      <c r="C88" s="447">
        <v>21449</v>
      </c>
      <c r="D88" s="447">
        <v>21449</v>
      </c>
      <c r="E88" s="440" t="s">
        <v>14</v>
      </c>
      <c r="F88" s="443" t="s">
        <v>48</v>
      </c>
      <c r="G88" s="447">
        <v>21449</v>
      </c>
      <c r="H88" s="443" t="s">
        <v>348</v>
      </c>
      <c r="I88" s="447">
        <v>21449</v>
      </c>
      <c r="J88" s="448" t="s">
        <v>15</v>
      </c>
      <c r="K88" s="441" t="s">
        <v>221</v>
      </c>
      <c r="L88" s="449">
        <v>243985</v>
      </c>
    </row>
    <row r="89" spans="1:12" ht="51.75" x14ac:dyDescent="0.3">
      <c r="A89" s="427">
        <v>82</v>
      </c>
      <c r="B89" s="446" t="s">
        <v>68</v>
      </c>
      <c r="C89" s="447">
        <v>21449</v>
      </c>
      <c r="D89" s="447">
        <v>21449</v>
      </c>
      <c r="E89" s="440" t="s">
        <v>14</v>
      </c>
      <c r="F89" s="443" t="s">
        <v>49</v>
      </c>
      <c r="G89" s="447">
        <v>21449</v>
      </c>
      <c r="H89" s="443" t="s">
        <v>49</v>
      </c>
      <c r="I89" s="447">
        <v>21449</v>
      </c>
      <c r="J89" s="448" t="s">
        <v>15</v>
      </c>
      <c r="K89" s="441" t="s">
        <v>222</v>
      </c>
      <c r="L89" s="449">
        <v>243985</v>
      </c>
    </row>
    <row r="90" spans="1:12" ht="51.75" x14ac:dyDescent="0.3">
      <c r="A90" s="427">
        <v>83</v>
      </c>
      <c r="B90" s="446" t="s">
        <v>68</v>
      </c>
      <c r="C90" s="447">
        <v>21449</v>
      </c>
      <c r="D90" s="447">
        <v>21449</v>
      </c>
      <c r="E90" s="440" t="s">
        <v>14</v>
      </c>
      <c r="F90" s="443" t="s">
        <v>47</v>
      </c>
      <c r="G90" s="447">
        <v>21449</v>
      </c>
      <c r="H90" s="443" t="s">
        <v>349</v>
      </c>
      <c r="I90" s="447">
        <v>21449</v>
      </c>
      <c r="J90" s="448" t="s">
        <v>15</v>
      </c>
      <c r="K90" s="441" t="s">
        <v>223</v>
      </c>
      <c r="L90" s="449">
        <v>243985</v>
      </c>
    </row>
    <row r="91" spans="1:12" ht="51.75" x14ac:dyDescent="0.3">
      <c r="A91" s="427">
        <v>84</v>
      </c>
      <c r="B91" s="446" t="s">
        <v>68</v>
      </c>
      <c r="C91" s="447">
        <v>21449</v>
      </c>
      <c r="D91" s="447">
        <v>21449</v>
      </c>
      <c r="E91" s="440" t="s">
        <v>14</v>
      </c>
      <c r="F91" s="443" t="s">
        <v>350</v>
      </c>
      <c r="G91" s="447">
        <v>21449</v>
      </c>
      <c r="H91" s="443" t="s">
        <v>351</v>
      </c>
      <c r="I91" s="447">
        <v>21449</v>
      </c>
      <c r="J91" s="448" t="s">
        <v>15</v>
      </c>
      <c r="K91" s="441" t="s">
        <v>224</v>
      </c>
      <c r="L91" s="449">
        <v>243985</v>
      </c>
    </row>
    <row r="92" spans="1:12" ht="69" x14ac:dyDescent="0.3">
      <c r="A92" s="427">
        <v>85</v>
      </c>
      <c r="B92" s="446" t="s">
        <v>69</v>
      </c>
      <c r="C92" s="447">
        <v>21449</v>
      </c>
      <c r="D92" s="447">
        <v>21449</v>
      </c>
      <c r="E92" s="440" t="s">
        <v>14</v>
      </c>
      <c r="F92" s="446" t="s">
        <v>175</v>
      </c>
      <c r="G92" s="447">
        <v>21449</v>
      </c>
      <c r="H92" s="443" t="s">
        <v>175</v>
      </c>
      <c r="I92" s="447">
        <v>21449</v>
      </c>
      <c r="J92" s="448" t="s">
        <v>15</v>
      </c>
      <c r="K92" s="441" t="s">
        <v>225</v>
      </c>
      <c r="L92" s="449">
        <v>243985</v>
      </c>
    </row>
    <row r="93" spans="1:12" ht="51.75" x14ac:dyDescent="0.3">
      <c r="A93" s="427">
        <v>86</v>
      </c>
      <c r="B93" s="446" t="s">
        <v>62</v>
      </c>
      <c r="C93" s="447">
        <v>21690</v>
      </c>
      <c r="D93" s="447">
        <v>21690</v>
      </c>
      <c r="E93" s="440" t="s">
        <v>14</v>
      </c>
      <c r="F93" s="443" t="s">
        <v>50</v>
      </c>
      <c r="G93" s="447">
        <v>21690</v>
      </c>
      <c r="H93" s="443" t="s">
        <v>304</v>
      </c>
      <c r="I93" s="447">
        <v>21690</v>
      </c>
      <c r="J93" s="448" t="s">
        <v>15</v>
      </c>
      <c r="K93" s="441" t="s">
        <v>226</v>
      </c>
      <c r="L93" s="449">
        <v>243985</v>
      </c>
    </row>
    <row r="94" spans="1:12" ht="51.75" x14ac:dyDescent="0.3">
      <c r="A94" s="427">
        <v>87</v>
      </c>
      <c r="B94" s="446" t="s">
        <v>62</v>
      </c>
      <c r="C94" s="447">
        <v>21449</v>
      </c>
      <c r="D94" s="447">
        <v>21449</v>
      </c>
      <c r="E94" s="440" t="s">
        <v>14</v>
      </c>
      <c r="F94" s="443" t="s">
        <v>306</v>
      </c>
      <c r="G94" s="447">
        <v>21449</v>
      </c>
      <c r="H94" s="443" t="s">
        <v>305</v>
      </c>
      <c r="I94" s="447">
        <v>21449</v>
      </c>
      <c r="J94" s="448" t="s">
        <v>15</v>
      </c>
      <c r="K94" s="441" t="s">
        <v>227</v>
      </c>
      <c r="L94" s="449">
        <v>243985</v>
      </c>
    </row>
    <row r="95" spans="1:12" ht="51.75" x14ac:dyDescent="0.3">
      <c r="A95" s="427">
        <v>88</v>
      </c>
      <c r="B95" s="446" t="s">
        <v>70</v>
      </c>
      <c r="C95" s="447">
        <v>21449</v>
      </c>
      <c r="D95" s="447">
        <v>21449</v>
      </c>
      <c r="E95" s="440" t="s">
        <v>14</v>
      </c>
      <c r="F95" s="443" t="s">
        <v>53</v>
      </c>
      <c r="G95" s="447">
        <v>21449</v>
      </c>
      <c r="H95" s="443" t="s">
        <v>53</v>
      </c>
      <c r="I95" s="447">
        <v>21449</v>
      </c>
      <c r="J95" s="448" t="s">
        <v>15</v>
      </c>
      <c r="K95" s="441" t="s">
        <v>228</v>
      </c>
      <c r="L95" s="449">
        <v>243985</v>
      </c>
    </row>
    <row r="96" spans="1:12" ht="51.75" x14ac:dyDescent="0.3">
      <c r="A96" s="427">
        <v>89</v>
      </c>
      <c r="B96" s="446" t="s">
        <v>70</v>
      </c>
      <c r="C96" s="447">
        <v>21449</v>
      </c>
      <c r="D96" s="447">
        <v>21449</v>
      </c>
      <c r="E96" s="440" t="s">
        <v>14</v>
      </c>
      <c r="F96" s="443" t="s">
        <v>52</v>
      </c>
      <c r="G96" s="447">
        <v>21449</v>
      </c>
      <c r="H96" s="443" t="s">
        <v>52</v>
      </c>
      <c r="I96" s="447">
        <v>21449</v>
      </c>
      <c r="J96" s="448" t="s">
        <v>15</v>
      </c>
      <c r="K96" s="441" t="s">
        <v>229</v>
      </c>
      <c r="L96" s="449">
        <v>243985</v>
      </c>
    </row>
    <row r="97" spans="1:12" ht="51.75" x14ac:dyDescent="0.3">
      <c r="A97" s="427">
        <v>90</v>
      </c>
      <c r="B97" s="446" t="s">
        <v>70</v>
      </c>
      <c r="C97" s="447">
        <v>21449</v>
      </c>
      <c r="D97" s="447">
        <v>21449</v>
      </c>
      <c r="E97" s="440" t="s">
        <v>14</v>
      </c>
      <c r="F97" s="443" t="s">
        <v>54</v>
      </c>
      <c r="G97" s="447">
        <v>21449</v>
      </c>
      <c r="H97" s="443" t="s">
        <v>54</v>
      </c>
      <c r="I97" s="447">
        <v>21449</v>
      </c>
      <c r="J97" s="448" t="s">
        <v>15</v>
      </c>
      <c r="K97" s="441" t="s">
        <v>230</v>
      </c>
      <c r="L97" s="449">
        <v>243985</v>
      </c>
    </row>
    <row r="98" spans="1:12" ht="51.75" x14ac:dyDescent="0.3">
      <c r="A98" s="427">
        <v>91</v>
      </c>
      <c r="B98" s="446" t="s">
        <v>70</v>
      </c>
      <c r="C98" s="447">
        <v>21449</v>
      </c>
      <c r="D98" s="447">
        <v>21449</v>
      </c>
      <c r="E98" s="440" t="s">
        <v>14</v>
      </c>
      <c r="F98" s="443" t="s">
        <v>74</v>
      </c>
      <c r="G98" s="447">
        <v>21449</v>
      </c>
      <c r="H98" s="443" t="s">
        <v>352</v>
      </c>
      <c r="I98" s="447">
        <v>21449</v>
      </c>
      <c r="J98" s="448" t="s">
        <v>15</v>
      </c>
      <c r="K98" s="441" t="s">
        <v>231</v>
      </c>
      <c r="L98" s="449">
        <v>243985</v>
      </c>
    </row>
    <row r="99" spans="1:12" ht="51.75" x14ac:dyDescent="0.3">
      <c r="A99" s="427">
        <v>92</v>
      </c>
      <c r="B99" s="446" t="s">
        <v>70</v>
      </c>
      <c r="C99" s="447">
        <v>21449</v>
      </c>
      <c r="D99" s="447">
        <v>21449</v>
      </c>
      <c r="E99" s="440" t="s">
        <v>14</v>
      </c>
      <c r="F99" s="443" t="s">
        <v>353</v>
      </c>
      <c r="G99" s="447">
        <v>21449</v>
      </c>
      <c r="H99" s="443" t="s">
        <v>354</v>
      </c>
      <c r="I99" s="447">
        <v>21449</v>
      </c>
      <c r="J99" s="448" t="s">
        <v>15</v>
      </c>
      <c r="K99" s="441" t="s">
        <v>232</v>
      </c>
      <c r="L99" s="449">
        <v>243985</v>
      </c>
    </row>
    <row r="100" spans="1:12" ht="51.75" x14ac:dyDescent="0.3">
      <c r="A100" s="427">
        <v>93</v>
      </c>
      <c r="B100" s="446" t="s">
        <v>70</v>
      </c>
      <c r="C100" s="447">
        <v>21449</v>
      </c>
      <c r="D100" s="447">
        <v>21449</v>
      </c>
      <c r="E100" s="440" t="s">
        <v>14</v>
      </c>
      <c r="F100" s="443" t="s">
        <v>307</v>
      </c>
      <c r="G100" s="447">
        <v>21449</v>
      </c>
      <c r="H100" s="443" t="s">
        <v>308</v>
      </c>
      <c r="I100" s="447">
        <v>21449</v>
      </c>
      <c r="J100" s="448" t="s">
        <v>15</v>
      </c>
      <c r="K100" s="441" t="s">
        <v>233</v>
      </c>
      <c r="L100" s="449">
        <v>243985</v>
      </c>
    </row>
    <row r="101" spans="1:12" ht="34.5" x14ac:dyDescent="0.3">
      <c r="A101" s="427">
        <v>94</v>
      </c>
      <c r="B101" s="446" t="s">
        <v>71</v>
      </c>
      <c r="C101" s="447">
        <v>21449</v>
      </c>
      <c r="D101" s="447">
        <v>21449</v>
      </c>
      <c r="E101" s="440" t="s">
        <v>14</v>
      </c>
      <c r="F101" s="443" t="s">
        <v>309</v>
      </c>
      <c r="G101" s="447">
        <v>21449</v>
      </c>
      <c r="H101" s="443" t="s">
        <v>77</v>
      </c>
      <c r="I101" s="447">
        <v>21449</v>
      </c>
      <c r="J101" s="448" t="s">
        <v>15</v>
      </c>
      <c r="K101" s="441" t="s">
        <v>234</v>
      </c>
      <c r="L101" s="449">
        <v>243985</v>
      </c>
    </row>
    <row r="102" spans="1:12" ht="34.5" x14ac:dyDescent="0.3">
      <c r="A102" s="427">
        <v>95</v>
      </c>
      <c r="B102" s="446" t="s">
        <v>71</v>
      </c>
      <c r="C102" s="447">
        <v>21449</v>
      </c>
      <c r="D102" s="447">
        <v>21449</v>
      </c>
      <c r="E102" s="440" t="s">
        <v>14</v>
      </c>
      <c r="F102" s="443" t="s">
        <v>310</v>
      </c>
      <c r="G102" s="447">
        <v>21449</v>
      </c>
      <c r="H102" s="443" t="s">
        <v>58</v>
      </c>
      <c r="I102" s="447">
        <v>21449</v>
      </c>
      <c r="J102" s="448" t="s">
        <v>15</v>
      </c>
      <c r="K102" s="441" t="s">
        <v>235</v>
      </c>
      <c r="L102" s="449">
        <v>243985</v>
      </c>
    </row>
    <row r="103" spans="1:12" ht="34.5" x14ac:dyDescent="0.3">
      <c r="A103" s="427">
        <v>96</v>
      </c>
      <c r="B103" s="446" t="s">
        <v>71</v>
      </c>
      <c r="C103" s="447">
        <v>21449</v>
      </c>
      <c r="D103" s="447">
        <v>21449</v>
      </c>
      <c r="E103" s="440" t="s">
        <v>14</v>
      </c>
      <c r="F103" s="443" t="s">
        <v>311</v>
      </c>
      <c r="G103" s="447">
        <v>21449</v>
      </c>
      <c r="H103" s="443" t="s">
        <v>56</v>
      </c>
      <c r="I103" s="447">
        <v>21449</v>
      </c>
      <c r="J103" s="448" t="s">
        <v>15</v>
      </c>
      <c r="K103" s="441" t="s">
        <v>236</v>
      </c>
      <c r="L103" s="449">
        <v>243985</v>
      </c>
    </row>
    <row r="104" spans="1:12" ht="34.5" x14ac:dyDescent="0.3">
      <c r="A104" s="427">
        <v>97</v>
      </c>
      <c r="B104" s="446" t="s">
        <v>71</v>
      </c>
      <c r="C104" s="447">
        <v>21449</v>
      </c>
      <c r="D104" s="447">
        <v>21449</v>
      </c>
      <c r="E104" s="440" t="s">
        <v>14</v>
      </c>
      <c r="F104" s="443" t="s">
        <v>57</v>
      </c>
      <c r="G104" s="447">
        <v>21449</v>
      </c>
      <c r="H104" s="443" t="s">
        <v>312</v>
      </c>
      <c r="I104" s="447">
        <v>21449</v>
      </c>
      <c r="J104" s="448" t="s">
        <v>15</v>
      </c>
      <c r="K104" s="441" t="s">
        <v>237</v>
      </c>
      <c r="L104" s="449">
        <v>243985</v>
      </c>
    </row>
    <row r="105" spans="1:12" ht="34.5" x14ac:dyDescent="0.3">
      <c r="A105" s="427">
        <v>98</v>
      </c>
      <c r="B105" s="446" t="s">
        <v>201</v>
      </c>
      <c r="C105" s="447">
        <v>26700</v>
      </c>
      <c r="D105" s="447">
        <v>26700</v>
      </c>
      <c r="E105" s="440" t="s">
        <v>14</v>
      </c>
      <c r="F105" s="443" t="s">
        <v>41</v>
      </c>
      <c r="G105" s="447">
        <v>26700</v>
      </c>
      <c r="H105" s="443" t="s">
        <v>41</v>
      </c>
      <c r="I105" s="447">
        <v>26700</v>
      </c>
      <c r="J105" s="448" t="s">
        <v>15</v>
      </c>
      <c r="K105" s="441" t="s">
        <v>238</v>
      </c>
      <c r="L105" s="449">
        <v>243985</v>
      </c>
    </row>
    <row r="106" spans="1:12" ht="34.5" x14ac:dyDescent="0.3">
      <c r="A106" s="427">
        <v>99</v>
      </c>
      <c r="B106" s="446" t="s">
        <v>63</v>
      </c>
      <c r="C106" s="447">
        <v>21449</v>
      </c>
      <c r="D106" s="447">
        <v>21449</v>
      </c>
      <c r="E106" s="440" t="s">
        <v>14</v>
      </c>
      <c r="F106" s="443" t="s">
        <v>78</v>
      </c>
      <c r="G106" s="447">
        <v>21449</v>
      </c>
      <c r="H106" s="443" t="s">
        <v>78</v>
      </c>
      <c r="I106" s="447">
        <v>21449</v>
      </c>
      <c r="J106" s="448" t="s">
        <v>15</v>
      </c>
      <c r="K106" s="441" t="s">
        <v>239</v>
      </c>
      <c r="L106" s="449">
        <v>243985</v>
      </c>
    </row>
    <row r="107" spans="1:12" ht="34.5" x14ac:dyDescent="0.3">
      <c r="A107" s="427">
        <v>100</v>
      </c>
      <c r="B107" s="446" t="s">
        <v>64</v>
      </c>
      <c r="C107" s="447">
        <v>23733</v>
      </c>
      <c r="D107" s="447">
        <v>23733</v>
      </c>
      <c r="E107" s="440" t="s">
        <v>14</v>
      </c>
      <c r="F107" s="443" t="s">
        <v>313</v>
      </c>
      <c r="G107" s="447">
        <v>23733</v>
      </c>
      <c r="H107" s="443" t="s">
        <v>314</v>
      </c>
      <c r="I107" s="447">
        <v>23733</v>
      </c>
      <c r="J107" s="448" t="s">
        <v>15</v>
      </c>
      <c r="K107" s="441" t="s">
        <v>240</v>
      </c>
      <c r="L107" s="449">
        <v>243985</v>
      </c>
    </row>
    <row r="108" spans="1:12" ht="34.5" x14ac:dyDescent="0.3">
      <c r="A108" s="427">
        <v>101</v>
      </c>
      <c r="B108" s="446" t="s">
        <v>64</v>
      </c>
      <c r="C108" s="447">
        <v>21449</v>
      </c>
      <c r="D108" s="447">
        <v>21449</v>
      </c>
      <c r="E108" s="440" t="s">
        <v>14</v>
      </c>
      <c r="F108" s="443" t="s">
        <v>315</v>
      </c>
      <c r="G108" s="447">
        <v>21449</v>
      </c>
      <c r="H108" s="443" t="s">
        <v>316</v>
      </c>
      <c r="I108" s="447">
        <v>21449</v>
      </c>
      <c r="J108" s="448" t="s">
        <v>15</v>
      </c>
      <c r="K108" s="441" t="s">
        <v>241</v>
      </c>
      <c r="L108" s="449">
        <v>243985</v>
      </c>
    </row>
    <row r="109" spans="1:12" ht="34.5" x14ac:dyDescent="0.3">
      <c r="A109" s="427">
        <v>102</v>
      </c>
      <c r="B109" s="446" t="s">
        <v>61</v>
      </c>
      <c r="C109" s="447">
        <v>21690</v>
      </c>
      <c r="D109" s="447">
        <v>21690</v>
      </c>
      <c r="E109" s="440" t="s">
        <v>14</v>
      </c>
      <c r="F109" s="443" t="s">
        <v>26</v>
      </c>
      <c r="G109" s="447">
        <v>21690</v>
      </c>
      <c r="H109" s="443" t="s">
        <v>317</v>
      </c>
      <c r="I109" s="447">
        <v>21690</v>
      </c>
      <c r="J109" s="448" t="s">
        <v>15</v>
      </c>
      <c r="K109" s="441" t="s">
        <v>242</v>
      </c>
      <c r="L109" s="449">
        <v>243985</v>
      </c>
    </row>
    <row r="110" spans="1:12" ht="34.5" x14ac:dyDescent="0.3">
      <c r="A110" s="427">
        <v>103</v>
      </c>
      <c r="B110" s="446" t="s">
        <v>61</v>
      </c>
      <c r="C110" s="447">
        <v>21690</v>
      </c>
      <c r="D110" s="447">
        <v>21690</v>
      </c>
      <c r="E110" s="440" t="s">
        <v>14</v>
      </c>
      <c r="F110" s="443" t="s">
        <v>27</v>
      </c>
      <c r="G110" s="447">
        <v>21690</v>
      </c>
      <c r="H110" s="443" t="s">
        <v>318</v>
      </c>
      <c r="I110" s="447">
        <v>21690</v>
      </c>
      <c r="J110" s="448" t="s">
        <v>15</v>
      </c>
      <c r="K110" s="441" t="s">
        <v>243</v>
      </c>
      <c r="L110" s="449">
        <v>243985</v>
      </c>
    </row>
    <row r="111" spans="1:12" ht="34.5" x14ac:dyDescent="0.3">
      <c r="A111" s="427">
        <v>104</v>
      </c>
      <c r="B111" s="446" t="s">
        <v>61</v>
      </c>
      <c r="C111" s="447">
        <v>21690</v>
      </c>
      <c r="D111" s="447">
        <v>21690</v>
      </c>
      <c r="E111" s="440" t="s">
        <v>14</v>
      </c>
      <c r="F111" s="443" t="s">
        <v>319</v>
      </c>
      <c r="G111" s="447">
        <v>21690</v>
      </c>
      <c r="H111" s="443" t="s">
        <v>320</v>
      </c>
      <c r="I111" s="447">
        <v>21690</v>
      </c>
      <c r="J111" s="448" t="s">
        <v>15</v>
      </c>
      <c r="K111" s="441" t="s">
        <v>244</v>
      </c>
      <c r="L111" s="449">
        <v>243985</v>
      </c>
    </row>
    <row r="112" spans="1:12" ht="34.5" x14ac:dyDescent="0.3">
      <c r="A112" s="427">
        <v>105</v>
      </c>
      <c r="B112" s="446" t="s">
        <v>61</v>
      </c>
      <c r="C112" s="447">
        <v>21690</v>
      </c>
      <c r="D112" s="447">
        <v>21690</v>
      </c>
      <c r="E112" s="440" t="s">
        <v>14</v>
      </c>
      <c r="F112" s="443" t="s">
        <v>321</v>
      </c>
      <c r="G112" s="447">
        <v>21690</v>
      </c>
      <c r="H112" s="443" t="s">
        <v>322</v>
      </c>
      <c r="I112" s="447">
        <v>21690</v>
      </c>
      <c r="J112" s="448" t="s">
        <v>15</v>
      </c>
      <c r="K112" s="441" t="s">
        <v>245</v>
      </c>
      <c r="L112" s="449">
        <v>243985</v>
      </c>
    </row>
    <row r="113" spans="1:12" ht="34.5" x14ac:dyDescent="0.3">
      <c r="A113" s="427">
        <v>106</v>
      </c>
      <c r="B113" s="446" t="s">
        <v>61</v>
      </c>
      <c r="C113" s="447">
        <v>21690</v>
      </c>
      <c r="D113" s="447">
        <v>21690</v>
      </c>
      <c r="E113" s="440" t="s">
        <v>14</v>
      </c>
      <c r="F113" s="443" t="s">
        <v>30</v>
      </c>
      <c r="G113" s="447">
        <v>21690</v>
      </c>
      <c r="H113" s="443" t="s">
        <v>30</v>
      </c>
      <c r="I113" s="447">
        <v>21690</v>
      </c>
      <c r="J113" s="448" t="s">
        <v>15</v>
      </c>
      <c r="K113" s="441" t="s">
        <v>246</v>
      </c>
      <c r="L113" s="449">
        <v>243985</v>
      </c>
    </row>
    <row r="114" spans="1:12" ht="34.5" x14ac:dyDescent="0.3">
      <c r="A114" s="427">
        <v>107</v>
      </c>
      <c r="B114" s="446" t="s">
        <v>61</v>
      </c>
      <c r="C114" s="447">
        <v>21690</v>
      </c>
      <c r="D114" s="447">
        <v>21690</v>
      </c>
      <c r="E114" s="440" t="s">
        <v>14</v>
      </c>
      <c r="F114" s="443" t="s">
        <v>31</v>
      </c>
      <c r="G114" s="447">
        <v>21690</v>
      </c>
      <c r="H114" s="443" t="s">
        <v>31</v>
      </c>
      <c r="I114" s="447">
        <v>21690</v>
      </c>
      <c r="J114" s="448" t="s">
        <v>15</v>
      </c>
      <c r="K114" s="441" t="s">
        <v>247</v>
      </c>
      <c r="L114" s="449">
        <v>243985</v>
      </c>
    </row>
    <row r="115" spans="1:12" ht="34.5" x14ac:dyDescent="0.3">
      <c r="A115" s="427">
        <v>108</v>
      </c>
      <c r="B115" s="446" t="s">
        <v>61</v>
      </c>
      <c r="C115" s="447">
        <v>21690</v>
      </c>
      <c r="D115" s="447">
        <v>21690</v>
      </c>
      <c r="E115" s="440" t="s">
        <v>14</v>
      </c>
      <c r="F115" s="443" t="s">
        <v>32</v>
      </c>
      <c r="G115" s="447">
        <v>21690</v>
      </c>
      <c r="H115" s="443" t="s">
        <v>32</v>
      </c>
      <c r="I115" s="447">
        <v>21690</v>
      </c>
      <c r="J115" s="448" t="s">
        <v>15</v>
      </c>
      <c r="K115" s="441" t="s">
        <v>248</v>
      </c>
      <c r="L115" s="449">
        <v>243985</v>
      </c>
    </row>
    <row r="116" spans="1:12" ht="34.5" x14ac:dyDescent="0.3">
      <c r="A116" s="427">
        <v>109</v>
      </c>
      <c r="B116" s="446" t="s">
        <v>61</v>
      </c>
      <c r="C116" s="447">
        <v>21690</v>
      </c>
      <c r="D116" s="447">
        <v>21690</v>
      </c>
      <c r="E116" s="440" t="s">
        <v>14</v>
      </c>
      <c r="F116" s="443" t="s">
        <v>88</v>
      </c>
      <c r="G116" s="447">
        <v>21690</v>
      </c>
      <c r="H116" s="443" t="s">
        <v>88</v>
      </c>
      <c r="I116" s="447">
        <v>21690</v>
      </c>
      <c r="J116" s="448" t="s">
        <v>15</v>
      </c>
      <c r="K116" s="441" t="s">
        <v>249</v>
      </c>
      <c r="L116" s="449">
        <v>243985</v>
      </c>
    </row>
    <row r="117" spans="1:12" ht="34.5" x14ac:dyDescent="0.3">
      <c r="A117" s="427">
        <v>110</v>
      </c>
      <c r="B117" s="446" t="s">
        <v>61</v>
      </c>
      <c r="C117" s="447">
        <v>21690</v>
      </c>
      <c r="D117" s="447">
        <v>21690</v>
      </c>
      <c r="E117" s="440" t="s">
        <v>14</v>
      </c>
      <c r="F117" s="443" t="s">
        <v>33</v>
      </c>
      <c r="G117" s="447">
        <v>21690</v>
      </c>
      <c r="H117" s="443" t="s">
        <v>33</v>
      </c>
      <c r="I117" s="447">
        <v>21690</v>
      </c>
      <c r="J117" s="448" t="s">
        <v>15</v>
      </c>
      <c r="K117" s="441" t="s">
        <v>250</v>
      </c>
      <c r="L117" s="449">
        <v>243985</v>
      </c>
    </row>
    <row r="118" spans="1:12" ht="34.5" x14ac:dyDescent="0.3">
      <c r="A118" s="427">
        <v>111</v>
      </c>
      <c r="B118" s="446" t="s">
        <v>61</v>
      </c>
      <c r="C118" s="447">
        <v>21690</v>
      </c>
      <c r="D118" s="447">
        <v>21690</v>
      </c>
      <c r="E118" s="440" t="s">
        <v>14</v>
      </c>
      <c r="F118" s="443" t="s">
        <v>34</v>
      </c>
      <c r="G118" s="447">
        <v>21690</v>
      </c>
      <c r="H118" s="443" t="s">
        <v>34</v>
      </c>
      <c r="I118" s="447">
        <v>21690</v>
      </c>
      <c r="J118" s="448" t="s">
        <v>15</v>
      </c>
      <c r="K118" s="441" t="s">
        <v>251</v>
      </c>
      <c r="L118" s="449">
        <v>243985</v>
      </c>
    </row>
    <row r="119" spans="1:12" ht="34.5" x14ac:dyDescent="0.3">
      <c r="A119" s="427">
        <v>112</v>
      </c>
      <c r="B119" s="446" t="s">
        <v>61</v>
      </c>
      <c r="C119" s="447">
        <v>21690</v>
      </c>
      <c r="D119" s="447">
        <v>21690</v>
      </c>
      <c r="E119" s="440" t="s">
        <v>14</v>
      </c>
      <c r="F119" s="443" t="s">
        <v>323</v>
      </c>
      <c r="G119" s="447">
        <v>21690</v>
      </c>
      <c r="H119" s="443" t="s">
        <v>324</v>
      </c>
      <c r="I119" s="447">
        <v>21690</v>
      </c>
      <c r="J119" s="448" t="s">
        <v>15</v>
      </c>
      <c r="K119" s="441" t="s">
        <v>252</v>
      </c>
      <c r="L119" s="449">
        <v>243985</v>
      </c>
    </row>
    <row r="120" spans="1:12" ht="34.5" x14ac:dyDescent="0.3">
      <c r="A120" s="427">
        <v>113</v>
      </c>
      <c r="B120" s="446" t="s">
        <v>61</v>
      </c>
      <c r="C120" s="447">
        <v>21690</v>
      </c>
      <c r="D120" s="447">
        <v>21690</v>
      </c>
      <c r="E120" s="440" t="s">
        <v>14</v>
      </c>
      <c r="F120" s="443" t="s">
        <v>325</v>
      </c>
      <c r="G120" s="447">
        <v>21690</v>
      </c>
      <c r="H120" s="443" t="s">
        <v>326</v>
      </c>
      <c r="I120" s="447">
        <v>21690</v>
      </c>
      <c r="J120" s="448" t="s">
        <v>15</v>
      </c>
      <c r="K120" s="441" t="s">
        <v>253</v>
      </c>
      <c r="L120" s="449">
        <v>243985</v>
      </c>
    </row>
    <row r="121" spans="1:12" ht="34.5" x14ac:dyDescent="0.3">
      <c r="A121" s="427">
        <v>114</v>
      </c>
      <c r="B121" s="446" t="s">
        <v>61</v>
      </c>
      <c r="C121" s="447">
        <v>21690</v>
      </c>
      <c r="D121" s="447">
        <v>21690</v>
      </c>
      <c r="E121" s="440" t="s">
        <v>14</v>
      </c>
      <c r="F121" s="443" t="s">
        <v>206</v>
      </c>
      <c r="G121" s="447">
        <v>21690</v>
      </c>
      <c r="H121" s="443" t="s">
        <v>206</v>
      </c>
      <c r="I121" s="447">
        <v>21690</v>
      </c>
      <c r="J121" s="448" t="s">
        <v>15</v>
      </c>
      <c r="K121" s="441" t="s">
        <v>254</v>
      </c>
      <c r="L121" s="449">
        <v>243985</v>
      </c>
    </row>
    <row r="122" spans="1:12" ht="34.5" x14ac:dyDescent="0.3">
      <c r="A122" s="427">
        <v>115</v>
      </c>
      <c r="B122" s="446" t="s">
        <v>61</v>
      </c>
      <c r="C122" s="447">
        <v>21690</v>
      </c>
      <c r="D122" s="447">
        <v>21690</v>
      </c>
      <c r="E122" s="440" t="s">
        <v>14</v>
      </c>
      <c r="F122" s="443" t="s">
        <v>36</v>
      </c>
      <c r="G122" s="447">
        <v>21690</v>
      </c>
      <c r="H122" s="443" t="s">
        <v>36</v>
      </c>
      <c r="I122" s="447">
        <v>21690</v>
      </c>
      <c r="J122" s="448" t="s">
        <v>15</v>
      </c>
      <c r="K122" s="441" t="s">
        <v>255</v>
      </c>
      <c r="L122" s="449">
        <v>243985</v>
      </c>
    </row>
    <row r="123" spans="1:12" ht="34.5" x14ac:dyDescent="0.3">
      <c r="A123" s="427">
        <v>116</v>
      </c>
      <c r="B123" s="446" t="s">
        <v>61</v>
      </c>
      <c r="C123" s="447">
        <v>21690</v>
      </c>
      <c r="D123" s="447">
        <v>21690</v>
      </c>
      <c r="E123" s="440" t="s">
        <v>14</v>
      </c>
      <c r="F123" s="443" t="s">
        <v>327</v>
      </c>
      <c r="G123" s="447">
        <v>21690</v>
      </c>
      <c r="H123" s="443" t="s">
        <v>328</v>
      </c>
      <c r="I123" s="447">
        <v>21690</v>
      </c>
      <c r="J123" s="448" t="s">
        <v>15</v>
      </c>
      <c r="K123" s="441" t="s">
        <v>256</v>
      </c>
      <c r="L123" s="449">
        <v>243985</v>
      </c>
    </row>
    <row r="124" spans="1:12" ht="34.5" x14ac:dyDescent="0.3">
      <c r="A124" s="427">
        <v>117</v>
      </c>
      <c r="B124" s="446" t="s">
        <v>61</v>
      </c>
      <c r="C124" s="447">
        <v>21690</v>
      </c>
      <c r="D124" s="447">
        <v>21690</v>
      </c>
      <c r="E124" s="440" t="s">
        <v>14</v>
      </c>
      <c r="F124" s="443" t="s">
        <v>38</v>
      </c>
      <c r="G124" s="447">
        <v>21690</v>
      </c>
      <c r="H124" s="443" t="s">
        <v>38</v>
      </c>
      <c r="I124" s="447">
        <v>21690</v>
      </c>
      <c r="J124" s="448" t="s">
        <v>15</v>
      </c>
      <c r="K124" s="441" t="s">
        <v>257</v>
      </c>
      <c r="L124" s="449">
        <v>243985</v>
      </c>
    </row>
    <row r="125" spans="1:12" ht="34.5" x14ac:dyDescent="0.3">
      <c r="A125" s="427">
        <v>118</v>
      </c>
      <c r="B125" s="446" t="s">
        <v>61</v>
      </c>
      <c r="C125" s="447">
        <v>21690</v>
      </c>
      <c r="D125" s="447">
        <v>21690</v>
      </c>
      <c r="E125" s="440" t="s">
        <v>14</v>
      </c>
      <c r="F125" s="443" t="s">
        <v>59</v>
      </c>
      <c r="G125" s="447">
        <v>21690</v>
      </c>
      <c r="H125" s="443" t="s">
        <v>59</v>
      </c>
      <c r="I125" s="447">
        <v>21690</v>
      </c>
      <c r="J125" s="448" t="s">
        <v>15</v>
      </c>
      <c r="K125" s="441" t="s">
        <v>258</v>
      </c>
      <c r="L125" s="449">
        <v>243985</v>
      </c>
    </row>
    <row r="126" spans="1:12" ht="34.5" x14ac:dyDescent="0.3">
      <c r="A126" s="427">
        <v>119</v>
      </c>
      <c r="B126" s="446" t="s">
        <v>61</v>
      </c>
      <c r="C126" s="447">
        <v>21690</v>
      </c>
      <c r="D126" s="447">
        <v>21690</v>
      </c>
      <c r="E126" s="440" t="s">
        <v>14</v>
      </c>
      <c r="F126" s="443" t="s">
        <v>329</v>
      </c>
      <c r="G126" s="447">
        <v>21690</v>
      </c>
      <c r="H126" s="443" t="s">
        <v>329</v>
      </c>
      <c r="I126" s="447">
        <v>21690</v>
      </c>
      <c r="J126" s="448" t="s">
        <v>15</v>
      </c>
      <c r="K126" s="441" t="s">
        <v>259</v>
      </c>
      <c r="L126" s="449">
        <v>243985</v>
      </c>
    </row>
    <row r="127" spans="1:12" ht="34.5" x14ac:dyDescent="0.3">
      <c r="A127" s="427">
        <v>120</v>
      </c>
      <c r="B127" s="446" t="s">
        <v>61</v>
      </c>
      <c r="C127" s="447">
        <v>21690</v>
      </c>
      <c r="D127" s="447">
        <v>21690</v>
      </c>
      <c r="E127" s="440" t="s">
        <v>14</v>
      </c>
      <c r="F127" s="443" t="s">
        <v>39</v>
      </c>
      <c r="G127" s="447">
        <v>21690</v>
      </c>
      <c r="H127" s="443" t="s">
        <v>39</v>
      </c>
      <c r="I127" s="447">
        <v>21690</v>
      </c>
      <c r="J127" s="448" t="s">
        <v>15</v>
      </c>
      <c r="K127" s="441" t="s">
        <v>260</v>
      </c>
      <c r="L127" s="449">
        <v>243985</v>
      </c>
    </row>
    <row r="128" spans="1:12" ht="34.5" x14ac:dyDescent="0.3">
      <c r="A128" s="427">
        <v>121</v>
      </c>
      <c r="B128" s="446" t="s">
        <v>61</v>
      </c>
      <c r="C128" s="447">
        <v>27000</v>
      </c>
      <c r="D128" s="447">
        <v>27000</v>
      </c>
      <c r="E128" s="440" t="s">
        <v>14</v>
      </c>
      <c r="F128" s="443" t="s">
        <v>25</v>
      </c>
      <c r="G128" s="447">
        <v>27000</v>
      </c>
      <c r="H128" s="443" t="s">
        <v>25</v>
      </c>
      <c r="I128" s="447">
        <v>27000</v>
      </c>
      <c r="J128" s="448" t="s">
        <v>15</v>
      </c>
      <c r="K128" s="441" t="s">
        <v>261</v>
      </c>
      <c r="L128" s="449">
        <v>243985</v>
      </c>
    </row>
    <row r="129" spans="1:12" ht="34.5" x14ac:dyDescent="0.3">
      <c r="A129" s="427">
        <v>122</v>
      </c>
      <c r="B129" s="446" t="s">
        <v>202</v>
      </c>
      <c r="C129" s="447">
        <v>1350</v>
      </c>
      <c r="D129" s="447">
        <v>1350</v>
      </c>
      <c r="E129" s="440" t="s">
        <v>14</v>
      </c>
      <c r="F129" s="443" t="s">
        <v>82</v>
      </c>
      <c r="G129" s="447">
        <v>1350</v>
      </c>
      <c r="H129" s="443" t="s">
        <v>82</v>
      </c>
      <c r="I129" s="447">
        <v>1350</v>
      </c>
      <c r="J129" s="448" t="s">
        <v>15</v>
      </c>
      <c r="K129" s="441" t="s">
        <v>262</v>
      </c>
      <c r="L129" s="444" t="s">
        <v>280</v>
      </c>
    </row>
    <row r="130" spans="1:12" ht="34.5" x14ac:dyDescent="0.3">
      <c r="A130" s="427">
        <v>123</v>
      </c>
      <c r="B130" s="446" t="s">
        <v>202</v>
      </c>
      <c r="C130" s="447">
        <v>2500</v>
      </c>
      <c r="D130" s="447">
        <v>2500</v>
      </c>
      <c r="E130" s="440" t="s">
        <v>14</v>
      </c>
      <c r="F130" s="443" t="s">
        <v>330</v>
      </c>
      <c r="G130" s="447">
        <v>2500</v>
      </c>
      <c r="H130" s="443" t="s">
        <v>331</v>
      </c>
      <c r="I130" s="447">
        <v>2500</v>
      </c>
      <c r="J130" s="448" t="s">
        <v>15</v>
      </c>
      <c r="K130" s="441" t="s">
        <v>263</v>
      </c>
      <c r="L130" s="444" t="s">
        <v>280</v>
      </c>
    </row>
    <row r="131" spans="1:12" ht="34.5" x14ac:dyDescent="0.3">
      <c r="A131" s="427">
        <v>124</v>
      </c>
      <c r="B131" s="446" t="s">
        <v>202</v>
      </c>
      <c r="C131" s="447">
        <v>3500</v>
      </c>
      <c r="D131" s="447">
        <v>3500</v>
      </c>
      <c r="E131" s="440" t="s">
        <v>14</v>
      </c>
      <c r="F131" s="443" t="s">
        <v>90</v>
      </c>
      <c r="G131" s="447">
        <v>3500</v>
      </c>
      <c r="H131" s="443" t="s">
        <v>332</v>
      </c>
      <c r="I131" s="447">
        <v>3500</v>
      </c>
      <c r="J131" s="448" t="s">
        <v>15</v>
      </c>
      <c r="K131" s="441" t="s">
        <v>264</v>
      </c>
      <c r="L131" s="444" t="s">
        <v>280</v>
      </c>
    </row>
    <row r="132" spans="1:12" ht="34.5" x14ac:dyDescent="0.3">
      <c r="A132" s="427">
        <v>125</v>
      </c>
      <c r="B132" s="446" t="s">
        <v>202</v>
      </c>
      <c r="C132" s="447">
        <v>1080</v>
      </c>
      <c r="D132" s="447">
        <v>1080</v>
      </c>
      <c r="E132" s="440" t="s">
        <v>14</v>
      </c>
      <c r="F132" s="443" t="s">
        <v>207</v>
      </c>
      <c r="G132" s="447">
        <v>1080</v>
      </c>
      <c r="H132" s="443" t="s">
        <v>333</v>
      </c>
      <c r="I132" s="447">
        <v>1080</v>
      </c>
      <c r="J132" s="448" t="s">
        <v>15</v>
      </c>
      <c r="K132" s="441" t="s">
        <v>265</v>
      </c>
      <c r="L132" s="444" t="s">
        <v>280</v>
      </c>
    </row>
    <row r="133" spans="1:12" ht="34.5" x14ac:dyDescent="0.3">
      <c r="A133" s="427">
        <v>126</v>
      </c>
      <c r="B133" s="446" t="s">
        <v>202</v>
      </c>
      <c r="C133" s="447">
        <v>2500</v>
      </c>
      <c r="D133" s="447">
        <v>2500</v>
      </c>
      <c r="E133" s="440" t="s">
        <v>14</v>
      </c>
      <c r="F133" s="443" t="s">
        <v>208</v>
      </c>
      <c r="G133" s="447">
        <v>2500</v>
      </c>
      <c r="H133" s="443" t="s">
        <v>208</v>
      </c>
      <c r="I133" s="447">
        <v>2500</v>
      </c>
      <c r="J133" s="448" t="s">
        <v>15</v>
      </c>
      <c r="K133" s="441" t="s">
        <v>266</v>
      </c>
      <c r="L133" s="444" t="s">
        <v>280</v>
      </c>
    </row>
    <row r="134" spans="1:12" ht="34.5" x14ac:dyDescent="0.3">
      <c r="A134" s="427">
        <v>127</v>
      </c>
      <c r="B134" s="446" t="s">
        <v>200</v>
      </c>
      <c r="C134" s="447">
        <v>4000</v>
      </c>
      <c r="D134" s="447">
        <v>4000</v>
      </c>
      <c r="E134" s="440" t="s">
        <v>14</v>
      </c>
      <c r="F134" s="443" t="s">
        <v>80</v>
      </c>
      <c r="G134" s="447">
        <v>4000</v>
      </c>
      <c r="H134" s="443" t="s">
        <v>334</v>
      </c>
      <c r="I134" s="447">
        <v>4000</v>
      </c>
      <c r="J134" s="448" t="s">
        <v>15</v>
      </c>
      <c r="K134" s="441" t="s">
        <v>267</v>
      </c>
      <c r="L134" s="444" t="s">
        <v>281</v>
      </c>
    </row>
    <row r="135" spans="1:12" ht="34.5" x14ac:dyDescent="0.3">
      <c r="A135" s="427">
        <v>128</v>
      </c>
      <c r="B135" s="446" t="s">
        <v>356</v>
      </c>
      <c r="C135" s="447">
        <v>1500</v>
      </c>
      <c r="D135" s="447">
        <v>1500</v>
      </c>
      <c r="E135" s="440" t="s">
        <v>14</v>
      </c>
      <c r="F135" s="443" t="s">
        <v>209</v>
      </c>
      <c r="G135" s="447">
        <v>1500</v>
      </c>
      <c r="H135" s="443" t="s">
        <v>209</v>
      </c>
      <c r="I135" s="447">
        <v>1500</v>
      </c>
      <c r="J135" s="448" t="s">
        <v>15</v>
      </c>
      <c r="K135" s="441" t="s">
        <v>268</v>
      </c>
      <c r="L135" s="444" t="s">
        <v>281</v>
      </c>
    </row>
    <row r="136" spans="1:12" ht="34.5" x14ac:dyDescent="0.3">
      <c r="A136" s="427">
        <v>129</v>
      </c>
      <c r="B136" s="446" t="s">
        <v>357</v>
      </c>
      <c r="C136" s="447">
        <v>4109.8999999999996</v>
      </c>
      <c r="D136" s="447">
        <v>4109.8999999999996</v>
      </c>
      <c r="E136" s="440" t="s">
        <v>14</v>
      </c>
      <c r="F136" s="443" t="s">
        <v>210</v>
      </c>
      <c r="G136" s="447">
        <v>4109.8999999999996</v>
      </c>
      <c r="H136" s="443" t="s">
        <v>210</v>
      </c>
      <c r="I136" s="447">
        <v>4109.8999999999996</v>
      </c>
      <c r="J136" s="448" t="s">
        <v>15</v>
      </c>
      <c r="K136" s="441" t="s">
        <v>269</v>
      </c>
      <c r="L136" s="444" t="s">
        <v>281</v>
      </c>
    </row>
    <row r="137" spans="1:12" ht="69" x14ac:dyDescent="0.3">
      <c r="A137" s="427">
        <v>130</v>
      </c>
      <c r="B137" s="446" t="s">
        <v>355</v>
      </c>
      <c r="C137" s="447">
        <v>2900</v>
      </c>
      <c r="D137" s="447">
        <v>2900</v>
      </c>
      <c r="E137" s="440" t="s">
        <v>14</v>
      </c>
      <c r="F137" s="443" t="s">
        <v>18</v>
      </c>
      <c r="G137" s="447">
        <v>2900</v>
      </c>
      <c r="H137" s="443" t="s">
        <v>18</v>
      </c>
      <c r="I137" s="447">
        <v>2900</v>
      </c>
      <c r="J137" s="448" t="s">
        <v>15</v>
      </c>
      <c r="K137" s="441" t="s">
        <v>270</v>
      </c>
      <c r="L137" s="444" t="s">
        <v>281</v>
      </c>
    </row>
    <row r="138" spans="1:12" ht="34.5" x14ac:dyDescent="0.3">
      <c r="A138" s="427">
        <v>131</v>
      </c>
      <c r="B138" s="446" t="s">
        <v>202</v>
      </c>
      <c r="C138" s="447">
        <v>4000</v>
      </c>
      <c r="D138" s="447">
        <v>4000</v>
      </c>
      <c r="E138" s="440" t="s">
        <v>14</v>
      </c>
      <c r="F138" s="443" t="s">
        <v>80</v>
      </c>
      <c r="G138" s="447">
        <v>4000</v>
      </c>
      <c r="H138" s="443" t="s">
        <v>334</v>
      </c>
      <c r="I138" s="447">
        <v>4000</v>
      </c>
      <c r="J138" s="448" t="s">
        <v>15</v>
      </c>
      <c r="K138" s="441" t="s">
        <v>271</v>
      </c>
      <c r="L138" s="444" t="s">
        <v>282</v>
      </c>
    </row>
    <row r="139" spans="1:12" ht="34.5" x14ac:dyDescent="0.3">
      <c r="A139" s="427">
        <v>132</v>
      </c>
      <c r="B139" s="446" t="s">
        <v>60</v>
      </c>
      <c r="C139" s="447">
        <v>7230</v>
      </c>
      <c r="D139" s="447">
        <v>7230</v>
      </c>
      <c r="E139" s="440" t="s">
        <v>14</v>
      </c>
      <c r="F139" s="443" t="s">
        <v>22</v>
      </c>
      <c r="G139" s="447">
        <v>7230</v>
      </c>
      <c r="H139" s="443" t="s">
        <v>22</v>
      </c>
      <c r="I139" s="447">
        <v>7230</v>
      </c>
      <c r="J139" s="448" t="s">
        <v>15</v>
      </c>
      <c r="K139" s="441" t="s">
        <v>272</v>
      </c>
      <c r="L139" s="449">
        <v>243985</v>
      </c>
    </row>
    <row r="140" spans="1:12" ht="34.5" x14ac:dyDescent="0.3">
      <c r="A140" s="427">
        <v>133</v>
      </c>
      <c r="B140" s="446" t="s">
        <v>60</v>
      </c>
      <c r="C140" s="447">
        <v>7230</v>
      </c>
      <c r="D140" s="447">
        <v>7230</v>
      </c>
      <c r="E140" s="440" t="s">
        <v>14</v>
      </c>
      <c r="F140" s="443" t="s">
        <v>24</v>
      </c>
      <c r="G140" s="447">
        <v>7230</v>
      </c>
      <c r="H140" s="443" t="s">
        <v>358</v>
      </c>
      <c r="I140" s="447">
        <v>7230</v>
      </c>
      <c r="J140" s="448" t="s">
        <v>15</v>
      </c>
      <c r="K140" s="441" t="s">
        <v>273</v>
      </c>
      <c r="L140" s="449">
        <v>243985</v>
      </c>
    </row>
    <row r="141" spans="1:12" ht="34.5" x14ac:dyDescent="0.3">
      <c r="A141" s="427">
        <v>134</v>
      </c>
      <c r="B141" s="446" t="s">
        <v>60</v>
      </c>
      <c r="C141" s="447">
        <v>7230</v>
      </c>
      <c r="D141" s="447">
        <v>7230</v>
      </c>
      <c r="E141" s="440" t="s">
        <v>14</v>
      </c>
      <c r="F141" s="443" t="s">
        <v>211</v>
      </c>
      <c r="G141" s="447">
        <v>7230</v>
      </c>
      <c r="H141" s="443" t="s">
        <v>211</v>
      </c>
      <c r="I141" s="447">
        <v>7230</v>
      </c>
      <c r="J141" s="448" t="s">
        <v>15</v>
      </c>
      <c r="K141" s="441" t="s">
        <v>274</v>
      </c>
      <c r="L141" s="449">
        <v>243985</v>
      </c>
    </row>
    <row r="142" spans="1:12" ht="51.75" x14ac:dyDescent="0.3">
      <c r="A142" s="427">
        <v>135</v>
      </c>
      <c r="B142" s="446" t="s">
        <v>70</v>
      </c>
      <c r="C142" s="447">
        <v>21449</v>
      </c>
      <c r="D142" s="447">
        <v>21449</v>
      </c>
      <c r="E142" s="440" t="s">
        <v>14</v>
      </c>
      <c r="F142" s="443" t="s">
        <v>360</v>
      </c>
      <c r="G142" s="447">
        <v>21449</v>
      </c>
      <c r="H142" s="443" t="s">
        <v>359</v>
      </c>
      <c r="I142" s="447">
        <v>21449</v>
      </c>
      <c r="J142" s="448" t="s">
        <v>15</v>
      </c>
      <c r="K142" s="441" t="s">
        <v>275</v>
      </c>
      <c r="L142" s="449">
        <v>243985</v>
      </c>
    </row>
    <row r="143" spans="1:12" ht="51.75" x14ac:dyDescent="0.3">
      <c r="A143" s="427">
        <v>136</v>
      </c>
      <c r="B143" s="446" t="s">
        <v>203</v>
      </c>
      <c r="C143" s="447">
        <v>21449</v>
      </c>
      <c r="D143" s="447">
        <v>21449</v>
      </c>
      <c r="E143" s="440" t="s">
        <v>14</v>
      </c>
      <c r="F143" s="443" t="s">
        <v>212</v>
      </c>
      <c r="G143" s="447">
        <v>21449</v>
      </c>
      <c r="H143" s="443" t="s">
        <v>212</v>
      </c>
      <c r="I143" s="447">
        <v>21449</v>
      </c>
      <c r="J143" s="448" t="s">
        <v>15</v>
      </c>
      <c r="K143" s="441" t="s">
        <v>276</v>
      </c>
      <c r="L143" s="444" t="s">
        <v>283</v>
      </c>
    </row>
    <row r="144" spans="1:12" ht="34.5" x14ac:dyDescent="0.3">
      <c r="A144" s="427">
        <v>137</v>
      </c>
      <c r="B144" s="446" t="s">
        <v>204</v>
      </c>
      <c r="C144" s="447">
        <v>2750</v>
      </c>
      <c r="D144" s="447">
        <v>2750</v>
      </c>
      <c r="E144" s="440" t="s">
        <v>14</v>
      </c>
      <c r="F144" s="443" t="s">
        <v>213</v>
      </c>
      <c r="G144" s="447">
        <v>2750</v>
      </c>
      <c r="H144" s="443" t="s">
        <v>213</v>
      </c>
      <c r="I144" s="447">
        <v>2750</v>
      </c>
      <c r="J144" s="448" t="s">
        <v>15</v>
      </c>
      <c r="K144" s="441" t="s">
        <v>277</v>
      </c>
      <c r="L144" s="444" t="s">
        <v>284</v>
      </c>
    </row>
    <row r="145" spans="1:12" ht="34.5" x14ac:dyDescent="0.3">
      <c r="A145" s="427">
        <v>138</v>
      </c>
      <c r="B145" s="446" t="s">
        <v>200</v>
      </c>
      <c r="C145" s="403">
        <v>7350</v>
      </c>
      <c r="D145" s="403">
        <v>7350</v>
      </c>
      <c r="E145" s="440" t="s">
        <v>14</v>
      </c>
      <c r="F145" s="446" t="s">
        <v>82</v>
      </c>
      <c r="G145" s="403">
        <v>7350</v>
      </c>
      <c r="H145" s="446" t="s">
        <v>82</v>
      </c>
      <c r="I145" s="403">
        <v>7350</v>
      </c>
      <c r="J145" s="448" t="s">
        <v>15</v>
      </c>
      <c r="K145" s="450" t="s">
        <v>285</v>
      </c>
      <c r="L145" s="444" t="s">
        <v>295</v>
      </c>
    </row>
    <row r="146" spans="1:12" ht="34.5" x14ac:dyDescent="0.3">
      <c r="A146" s="427">
        <v>139</v>
      </c>
      <c r="B146" s="446" t="s">
        <v>200</v>
      </c>
      <c r="C146" s="403">
        <v>9000</v>
      </c>
      <c r="D146" s="403">
        <v>9000</v>
      </c>
      <c r="E146" s="440" t="s">
        <v>14</v>
      </c>
      <c r="F146" s="446" t="s">
        <v>335</v>
      </c>
      <c r="G146" s="403">
        <v>9000</v>
      </c>
      <c r="H146" s="446" t="s">
        <v>335</v>
      </c>
      <c r="I146" s="403">
        <v>9000</v>
      </c>
      <c r="J146" s="448" t="s">
        <v>15</v>
      </c>
      <c r="K146" s="450" t="s">
        <v>286</v>
      </c>
      <c r="L146" s="444" t="s">
        <v>295</v>
      </c>
    </row>
    <row r="147" spans="1:12" ht="34.5" x14ac:dyDescent="0.3">
      <c r="A147" s="427">
        <v>140</v>
      </c>
      <c r="B147" s="446" t="s">
        <v>202</v>
      </c>
      <c r="C147" s="403">
        <v>7500</v>
      </c>
      <c r="D147" s="403">
        <v>7500</v>
      </c>
      <c r="E147" s="440" t="s">
        <v>14</v>
      </c>
      <c r="F147" s="446" t="s">
        <v>336</v>
      </c>
      <c r="G147" s="403">
        <v>7500</v>
      </c>
      <c r="H147" s="446" t="s">
        <v>337</v>
      </c>
      <c r="I147" s="403">
        <v>7500</v>
      </c>
      <c r="J147" s="448" t="s">
        <v>15</v>
      </c>
      <c r="K147" s="450" t="s">
        <v>287</v>
      </c>
      <c r="L147" s="444" t="s">
        <v>280</v>
      </c>
    </row>
    <row r="148" spans="1:12" ht="51.75" x14ac:dyDescent="0.3">
      <c r="A148" s="427">
        <v>141</v>
      </c>
      <c r="B148" s="446" t="s">
        <v>339</v>
      </c>
      <c r="C148" s="403">
        <v>19110</v>
      </c>
      <c r="D148" s="403">
        <v>19110</v>
      </c>
      <c r="E148" s="440" t="s">
        <v>14</v>
      </c>
      <c r="F148" s="446" t="s">
        <v>298</v>
      </c>
      <c r="G148" s="403">
        <v>19110</v>
      </c>
      <c r="H148" s="446" t="s">
        <v>298</v>
      </c>
      <c r="I148" s="403">
        <v>19110</v>
      </c>
      <c r="J148" s="448" t="s">
        <v>15</v>
      </c>
      <c r="K148" s="450" t="s">
        <v>288</v>
      </c>
      <c r="L148" s="444" t="s">
        <v>296</v>
      </c>
    </row>
    <row r="149" spans="1:12" ht="34.5" x14ac:dyDescent="0.3">
      <c r="A149" s="427">
        <v>142</v>
      </c>
      <c r="B149" s="446" t="s">
        <v>340</v>
      </c>
      <c r="C149" s="403">
        <v>10407</v>
      </c>
      <c r="D149" s="403">
        <v>10407</v>
      </c>
      <c r="E149" s="440" t="s">
        <v>14</v>
      </c>
      <c r="F149" s="446" t="s">
        <v>205</v>
      </c>
      <c r="G149" s="403">
        <v>10407</v>
      </c>
      <c r="H149" s="446" t="s">
        <v>205</v>
      </c>
      <c r="I149" s="403">
        <v>10407</v>
      </c>
      <c r="J149" s="448" t="s">
        <v>15</v>
      </c>
      <c r="K149" s="450" t="s">
        <v>289</v>
      </c>
      <c r="L149" s="444" t="s">
        <v>283</v>
      </c>
    </row>
    <row r="150" spans="1:12" ht="34.5" x14ac:dyDescent="0.3">
      <c r="A150" s="427">
        <v>143</v>
      </c>
      <c r="B150" s="446" t="s">
        <v>341</v>
      </c>
      <c r="C150" s="403">
        <v>15571</v>
      </c>
      <c r="D150" s="403">
        <v>15571</v>
      </c>
      <c r="E150" s="440" t="s">
        <v>14</v>
      </c>
      <c r="F150" s="446" t="s">
        <v>299</v>
      </c>
      <c r="G150" s="403">
        <v>15571</v>
      </c>
      <c r="H150" s="446" t="s">
        <v>299</v>
      </c>
      <c r="I150" s="403">
        <v>15571</v>
      </c>
      <c r="J150" s="448" t="s">
        <v>15</v>
      </c>
      <c r="K150" s="450" t="s">
        <v>290</v>
      </c>
      <c r="L150" s="444" t="s">
        <v>283</v>
      </c>
    </row>
    <row r="151" spans="1:12" ht="34.5" x14ac:dyDescent="0.3">
      <c r="A151" s="427">
        <v>144</v>
      </c>
      <c r="B151" s="446" t="s">
        <v>342</v>
      </c>
      <c r="C151" s="403">
        <v>7600</v>
      </c>
      <c r="D151" s="403">
        <v>7600</v>
      </c>
      <c r="E151" s="440" t="s">
        <v>14</v>
      </c>
      <c r="F151" s="446" t="s">
        <v>299</v>
      </c>
      <c r="G151" s="403">
        <v>7600</v>
      </c>
      <c r="H151" s="446" t="s">
        <v>299</v>
      </c>
      <c r="I151" s="403">
        <v>7600</v>
      </c>
      <c r="J151" s="448" t="s">
        <v>15</v>
      </c>
      <c r="K151" s="450" t="s">
        <v>291</v>
      </c>
      <c r="L151" s="444" t="s">
        <v>283</v>
      </c>
    </row>
    <row r="152" spans="1:12" ht="34.5" x14ac:dyDescent="0.3">
      <c r="A152" s="427">
        <v>145</v>
      </c>
      <c r="B152" s="446" t="s">
        <v>343</v>
      </c>
      <c r="C152" s="403">
        <v>14000</v>
      </c>
      <c r="D152" s="403">
        <v>14000</v>
      </c>
      <c r="E152" s="440" t="s">
        <v>14</v>
      </c>
      <c r="F152" s="446" t="s">
        <v>209</v>
      </c>
      <c r="G152" s="403">
        <v>14000</v>
      </c>
      <c r="H152" s="446" t="s">
        <v>209</v>
      </c>
      <c r="I152" s="403">
        <v>14000</v>
      </c>
      <c r="J152" s="448" t="s">
        <v>15</v>
      </c>
      <c r="K152" s="450" t="s">
        <v>292</v>
      </c>
      <c r="L152" s="444" t="s">
        <v>297</v>
      </c>
    </row>
    <row r="153" spans="1:12" ht="34.5" x14ac:dyDescent="0.3">
      <c r="A153" s="427">
        <v>146</v>
      </c>
      <c r="B153" s="446" t="s">
        <v>344</v>
      </c>
      <c r="C153" s="403">
        <v>9900</v>
      </c>
      <c r="D153" s="403">
        <v>9900</v>
      </c>
      <c r="E153" s="440" t="s">
        <v>14</v>
      </c>
      <c r="F153" s="446" t="s">
        <v>209</v>
      </c>
      <c r="G153" s="403">
        <v>9900</v>
      </c>
      <c r="H153" s="446" t="s">
        <v>209</v>
      </c>
      <c r="I153" s="403">
        <v>9900</v>
      </c>
      <c r="J153" s="448" t="s">
        <v>15</v>
      </c>
      <c r="K153" s="450" t="s">
        <v>293</v>
      </c>
      <c r="L153" s="444" t="s">
        <v>297</v>
      </c>
    </row>
    <row r="154" spans="1:12" ht="51.75" x14ac:dyDescent="0.3">
      <c r="A154" s="427">
        <v>147</v>
      </c>
      <c r="B154" s="446" t="s">
        <v>345</v>
      </c>
      <c r="C154" s="403">
        <v>10917</v>
      </c>
      <c r="D154" s="403">
        <v>10917</v>
      </c>
      <c r="E154" s="440" t="s">
        <v>14</v>
      </c>
      <c r="F154" s="446" t="s">
        <v>76</v>
      </c>
      <c r="G154" s="403">
        <v>10917</v>
      </c>
      <c r="H154" s="446" t="s">
        <v>338</v>
      </c>
      <c r="I154" s="403">
        <v>10917</v>
      </c>
      <c r="J154" s="448" t="s">
        <v>15</v>
      </c>
      <c r="K154" s="450" t="s">
        <v>294</v>
      </c>
      <c r="L154" s="444" t="s">
        <v>297</v>
      </c>
    </row>
    <row r="155" spans="1:12" ht="34.5" x14ac:dyDescent="0.3">
      <c r="A155" s="427">
        <v>148</v>
      </c>
      <c r="B155" s="451" t="s">
        <v>371</v>
      </c>
      <c r="C155" s="452">
        <v>2000</v>
      </c>
      <c r="D155" s="452">
        <v>2000</v>
      </c>
      <c r="E155" s="442" t="s">
        <v>14</v>
      </c>
      <c r="F155" s="441" t="s">
        <v>374</v>
      </c>
      <c r="G155" s="452">
        <v>2000</v>
      </c>
      <c r="H155" s="441" t="s">
        <v>374</v>
      </c>
      <c r="I155" s="452">
        <v>2000</v>
      </c>
      <c r="J155" s="441" t="s">
        <v>15</v>
      </c>
      <c r="K155" s="448" t="s">
        <v>373</v>
      </c>
      <c r="L155" s="453">
        <v>244017</v>
      </c>
    </row>
    <row r="156" spans="1:12" ht="34.5" x14ac:dyDescent="0.3">
      <c r="A156" s="427">
        <v>149</v>
      </c>
      <c r="B156" s="451" t="s">
        <v>372</v>
      </c>
      <c r="C156" s="454">
        <v>1500</v>
      </c>
      <c r="D156" s="452">
        <v>1500</v>
      </c>
      <c r="E156" s="442" t="s">
        <v>14</v>
      </c>
      <c r="F156" s="441" t="s">
        <v>374</v>
      </c>
      <c r="G156" s="452">
        <v>1500</v>
      </c>
      <c r="H156" s="441" t="s">
        <v>374</v>
      </c>
      <c r="I156" s="452">
        <v>1500</v>
      </c>
      <c r="J156" s="441" t="s">
        <v>15</v>
      </c>
      <c r="K156" s="448" t="s">
        <v>375</v>
      </c>
      <c r="L156" s="453">
        <v>244017</v>
      </c>
    </row>
    <row r="157" spans="1:12" ht="51.75" x14ac:dyDescent="0.3">
      <c r="A157" s="427">
        <v>150</v>
      </c>
      <c r="B157" s="450" t="s">
        <v>363</v>
      </c>
      <c r="C157" s="452">
        <v>37400</v>
      </c>
      <c r="D157" s="452">
        <v>37400</v>
      </c>
      <c r="E157" s="442" t="s">
        <v>14</v>
      </c>
      <c r="F157" s="441" t="s">
        <v>364</v>
      </c>
      <c r="G157" s="452">
        <v>37400</v>
      </c>
      <c r="H157" s="441" t="s">
        <v>364</v>
      </c>
      <c r="I157" s="452">
        <v>37400</v>
      </c>
      <c r="J157" s="441" t="s">
        <v>15</v>
      </c>
      <c r="K157" s="448" t="s">
        <v>365</v>
      </c>
      <c r="L157" s="453">
        <v>244032</v>
      </c>
    </row>
    <row r="158" spans="1:12" ht="34.5" x14ac:dyDescent="0.3">
      <c r="A158" s="427">
        <v>151</v>
      </c>
      <c r="B158" s="450" t="s">
        <v>368</v>
      </c>
      <c r="C158" s="452">
        <v>25050</v>
      </c>
      <c r="D158" s="452">
        <v>25050</v>
      </c>
      <c r="E158" s="442" t="s">
        <v>14</v>
      </c>
      <c r="F158" s="441" t="s">
        <v>369</v>
      </c>
      <c r="G158" s="452">
        <v>25050</v>
      </c>
      <c r="H158" s="441" t="s">
        <v>369</v>
      </c>
      <c r="I158" s="452">
        <v>25050</v>
      </c>
      <c r="J158" s="441" t="s">
        <v>15</v>
      </c>
      <c r="K158" s="448" t="s">
        <v>366</v>
      </c>
      <c r="L158" s="453">
        <v>244032</v>
      </c>
    </row>
    <row r="159" spans="1:12" ht="34.5" x14ac:dyDescent="0.3">
      <c r="A159" s="427">
        <v>152</v>
      </c>
      <c r="B159" s="450" t="s">
        <v>370</v>
      </c>
      <c r="C159" s="452">
        <v>13250</v>
      </c>
      <c r="D159" s="452">
        <v>13250</v>
      </c>
      <c r="E159" s="442" t="s">
        <v>14</v>
      </c>
      <c r="F159" s="441" t="s">
        <v>369</v>
      </c>
      <c r="G159" s="452">
        <v>13250</v>
      </c>
      <c r="H159" s="441" t="s">
        <v>369</v>
      </c>
      <c r="I159" s="452">
        <v>13250</v>
      </c>
      <c r="J159" s="441" t="s">
        <v>15</v>
      </c>
      <c r="K159" s="448" t="s">
        <v>367</v>
      </c>
      <c r="L159" s="453">
        <v>244032</v>
      </c>
    </row>
    <row r="160" spans="1:12" ht="34.5" x14ac:dyDescent="0.3">
      <c r="A160" s="427">
        <v>153</v>
      </c>
      <c r="B160" s="450" t="s">
        <v>376</v>
      </c>
      <c r="C160" s="452">
        <v>1950</v>
      </c>
      <c r="D160" s="452">
        <v>1950</v>
      </c>
      <c r="E160" s="442" t="s">
        <v>14</v>
      </c>
      <c r="F160" s="441" t="s">
        <v>377</v>
      </c>
      <c r="G160" s="452">
        <v>1950</v>
      </c>
      <c r="H160" s="441" t="s">
        <v>377</v>
      </c>
      <c r="I160" s="452">
        <v>1950</v>
      </c>
      <c r="J160" s="441" t="s">
        <v>15</v>
      </c>
      <c r="K160" s="448" t="s">
        <v>378</v>
      </c>
      <c r="L160" s="453">
        <v>244032</v>
      </c>
    </row>
    <row r="161" spans="1:12" ht="34.5" x14ac:dyDescent="0.3">
      <c r="A161" s="427">
        <v>154</v>
      </c>
      <c r="B161" s="450" t="s">
        <v>379</v>
      </c>
      <c r="C161" s="452">
        <v>490</v>
      </c>
      <c r="D161" s="452">
        <v>490</v>
      </c>
      <c r="E161" s="442" t="s">
        <v>14</v>
      </c>
      <c r="F161" s="441" t="s">
        <v>380</v>
      </c>
      <c r="G161" s="441">
        <v>490</v>
      </c>
      <c r="H161" s="441" t="s">
        <v>380</v>
      </c>
      <c r="I161" s="452">
        <v>490</v>
      </c>
      <c r="J161" s="441" t="s">
        <v>15</v>
      </c>
      <c r="K161" s="448" t="s">
        <v>381</v>
      </c>
      <c r="L161" s="453">
        <v>244032</v>
      </c>
    </row>
    <row r="162" spans="1:12" ht="34.5" x14ac:dyDescent="0.3">
      <c r="A162" s="427">
        <v>155</v>
      </c>
      <c r="B162" s="450" t="s">
        <v>387</v>
      </c>
      <c r="C162" s="452">
        <v>440</v>
      </c>
      <c r="D162" s="452">
        <v>440</v>
      </c>
      <c r="E162" s="442" t="s">
        <v>14</v>
      </c>
      <c r="F162" s="441" t="s">
        <v>299</v>
      </c>
      <c r="G162" s="452">
        <v>440</v>
      </c>
      <c r="H162" s="441" t="s">
        <v>299</v>
      </c>
      <c r="I162" s="452">
        <v>440</v>
      </c>
      <c r="J162" s="441" t="s">
        <v>15</v>
      </c>
      <c r="K162" s="448" t="s">
        <v>382</v>
      </c>
      <c r="L162" s="453">
        <v>244032</v>
      </c>
    </row>
    <row r="163" spans="1:12" ht="34.5" x14ac:dyDescent="0.3">
      <c r="A163" s="427">
        <v>156</v>
      </c>
      <c r="B163" s="455" t="s">
        <v>388</v>
      </c>
      <c r="C163" s="456">
        <v>8330</v>
      </c>
      <c r="D163" s="456">
        <v>8330</v>
      </c>
      <c r="E163" s="457" t="s">
        <v>14</v>
      </c>
      <c r="F163" s="458" t="s">
        <v>397</v>
      </c>
      <c r="G163" s="456">
        <v>8330</v>
      </c>
      <c r="H163" s="458" t="s">
        <v>397</v>
      </c>
      <c r="I163" s="456">
        <v>8330</v>
      </c>
      <c r="J163" s="458" t="s">
        <v>15</v>
      </c>
      <c r="K163" s="459" t="s">
        <v>383</v>
      </c>
      <c r="L163" s="460">
        <v>244032</v>
      </c>
    </row>
    <row r="164" spans="1:12" ht="34.5" x14ac:dyDescent="0.3">
      <c r="A164" s="427">
        <v>157</v>
      </c>
      <c r="B164" s="450" t="s">
        <v>73</v>
      </c>
      <c r="C164" s="452">
        <v>6670</v>
      </c>
      <c r="D164" s="452">
        <v>6670</v>
      </c>
      <c r="E164" s="442" t="s">
        <v>14</v>
      </c>
      <c r="F164" s="441" t="s">
        <v>397</v>
      </c>
      <c r="G164" s="452">
        <v>6670</v>
      </c>
      <c r="H164" s="441" t="s">
        <v>397</v>
      </c>
      <c r="I164" s="452">
        <v>6670</v>
      </c>
      <c r="J164" s="441" t="s">
        <v>15</v>
      </c>
      <c r="K164" s="448" t="s">
        <v>384</v>
      </c>
      <c r="L164" s="453">
        <v>244032</v>
      </c>
    </row>
    <row r="165" spans="1:12" ht="34.5" x14ac:dyDescent="0.3">
      <c r="A165" s="427">
        <v>158</v>
      </c>
      <c r="B165" s="450" t="s">
        <v>389</v>
      </c>
      <c r="C165" s="452">
        <v>660</v>
      </c>
      <c r="D165" s="452">
        <v>660</v>
      </c>
      <c r="E165" s="442" t="s">
        <v>14</v>
      </c>
      <c r="F165" s="441" t="s">
        <v>397</v>
      </c>
      <c r="G165" s="452">
        <v>660</v>
      </c>
      <c r="H165" s="441" t="s">
        <v>397</v>
      </c>
      <c r="I165" s="452">
        <v>660</v>
      </c>
      <c r="J165" s="441" t="s">
        <v>15</v>
      </c>
      <c r="K165" s="448" t="s">
        <v>385</v>
      </c>
      <c r="L165" s="453">
        <v>244032</v>
      </c>
    </row>
    <row r="166" spans="1:12" ht="34.5" x14ac:dyDescent="0.3">
      <c r="A166" s="427">
        <v>159</v>
      </c>
      <c r="B166" s="450" t="s">
        <v>390</v>
      </c>
      <c r="C166" s="452">
        <v>15000</v>
      </c>
      <c r="D166" s="452">
        <v>15000</v>
      </c>
      <c r="E166" s="442" t="s">
        <v>14</v>
      </c>
      <c r="F166" s="441" t="s">
        <v>398</v>
      </c>
      <c r="G166" s="452">
        <v>15000</v>
      </c>
      <c r="H166" s="441" t="s">
        <v>398</v>
      </c>
      <c r="I166" s="452">
        <v>15000</v>
      </c>
      <c r="J166" s="441" t="s">
        <v>15</v>
      </c>
      <c r="K166" s="448" t="s">
        <v>386</v>
      </c>
      <c r="L166" s="453">
        <v>244032</v>
      </c>
    </row>
    <row r="167" spans="1:12" ht="34.5" x14ac:dyDescent="0.3">
      <c r="A167" s="427">
        <v>160</v>
      </c>
      <c r="B167" s="450" t="s">
        <v>391</v>
      </c>
      <c r="C167" s="461">
        <v>2000</v>
      </c>
      <c r="D167" s="461">
        <v>2000</v>
      </c>
      <c r="E167" s="442" t="s">
        <v>14</v>
      </c>
      <c r="F167" s="450" t="s">
        <v>399</v>
      </c>
      <c r="G167" s="461">
        <v>2000</v>
      </c>
      <c r="H167" s="450" t="s">
        <v>399</v>
      </c>
      <c r="I167" s="461">
        <v>2000</v>
      </c>
      <c r="J167" s="441" t="s">
        <v>15</v>
      </c>
      <c r="K167" s="448" t="s">
        <v>393</v>
      </c>
      <c r="L167" s="453">
        <v>244032</v>
      </c>
    </row>
    <row r="168" spans="1:12" x14ac:dyDescent="0.3">
      <c r="A168" s="427">
        <v>161</v>
      </c>
      <c r="B168" s="450" t="s">
        <v>388</v>
      </c>
      <c r="C168" s="461">
        <v>4220</v>
      </c>
      <c r="D168" s="461">
        <v>4220</v>
      </c>
      <c r="E168" s="442" t="s">
        <v>14</v>
      </c>
      <c r="F168" s="450" t="s">
        <v>205</v>
      </c>
      <c r="G168" s="461">
        <v>4220</v>
      </c>
      <c r="H168" s="450" t="s">
        <v>205</v>
      </c>
      <c r="I168" s="461">
        <v>4220</v>
      </c>
      <c r="J168" s="441"/>
      <c r="K168" s="448" t="s">
        <v>394</v>
      </c>
      <c r="L168" s="453">
        <v>244038</v>
      </c>
    </row>
    <row r="169" spans="1:12" x14ac:dyDescent="0.3">
      <c r="A169" s="427">
        <v>162</v>
      </c>
      <c r="B169" s="450" t="s">
        <v>387</v>
      </c>
      <c r="C169" s="461">
        <v>1980</v>
      </c>
      <c r="D169" s="461">
        <v>1980</v>
      </c>
      <c r="E169" s="442" t="s">
        <v>14</v>
      </c>
      <c r="F169" s="450" t="s">
        <v>205</v>
      </c>
      <c r="G169" s="461">
        <v>1980</v>
      </c>
      <c r="H169" s="450" t="s">
        <v>205</v>
      </c>
      <c r="I169" s="461">
        <v>1980</v>
      </c>
      <c r="J169" s="441"/>
      <c r="K169" s="448" t="s">
        <v>395</v>
      </c>
      <c r="L169" s="453">
        <v>244038</v>
      </c>
    </row>
    <row r="170" spans="1:12" ht="34.5" x14ac:dyDescent="0.3">
      <c r="A170" s="427">
        <v>163</v>
      </c>
      <c r="B170" s="442" t="s">
        <v>392</v>
      </c>
      <c r="C170" s="461">
        <v>1498</v>
      </c>
      <c r="D170" s="461">
        <v>1498</v>
      </c>
      <c r="E170" s="442" t="s">
        <v>14</v>
      </c>
      <c r="F170" s="450" t="s">
        <v>400</v>
      </c>
      <c r="G170" s="461">
        <v>1498</v>
      </c>
      <c r="H170" s="450" t="s">
        <v>400</v>
      </c>
      <c r="I170" s="461">
        <v>1498</v>
      </c>
      <c r="J170" s="441" t="s">
        <v>15</v>
      </c>
      <c r="K170" s="448" t="s">
        <v>396</v>
      </c>
      <c r="L170" s="453">
        <v>244038</v>
      </c>
    </row>
    <row r="171" spans="1:12" ht="34.5" x14ac:dyDescent="0.3">
      <c r="A171" s="427">
        <v>164</v>
      </c>
      <c r="B171" s="462" t="s">
        <v>371</v>
      </c>
      <c r="C171" s="461">
        <v>2000</v>
      </c>
      <c r="D171" s="461">
        <v>2000</v>
      </c>
      <c r="E171" s="442" t="s">
        <v>14</v>
      </c>
      <c r="F171" s="441" t="s">
        <v>374</v>
      </c>
      <c r="G171" s="461">
        <v>2000</v>
      </c>
      <c r="H171" s="441" t="s">
        <v>374</v>
      </c>
      <c r="I171" s="461">
        <v>2000</v>
      </c>
      <c r="J171" s="441" t="s">
        <v>15</v>
      </c>
      <c r="K171" s="463" t="s">
        <v>403</v>
      </c>
      <c r="L171" s="464">
        <v>244046</v>
      </c>
    </row>
    <row r="172" spans="1:12" ht="34.5" x14ac:dyDescent="0.3">
      <c r="A172" s="427">
        <v>165</v>
      </c>
      <c r="B172" s="462" t="s">
        <v>372</v>
      </c>
      <c r="C172" s="465">
        <v>1500</v>
      </c>
      <c r="D172" s="461">
        <v>1500</v>
      </c>
      <c r="E172" s="442" t="s">
        <v>14</v>
      </c>
      <c r="F172" s="441" t="s">
        <v>374</v>
      </c>
      <c r="G172" s="461">
        <v>1500</v>
      </c>
      <c r="H172" s="441" t="s">
        <v>374</v>
      </c>
      <c r="I172" s="461">
        <v>1500</v>
      </c>
      <c r="J172" s="441" t="s">
        <v>15</v>
      </c>
      <c r="K172" s="463" t="s">
        <v>404</v>
      </c>
      <c r="L172" s="464">
        <v>244046</v>
      </c>
    </row>
    <row r="173" spans="1:12" ht="34.5" x14ac:dyDescent="0.3">
      <c r="A173" s="427">
        <v>166</v>
      </c>
      <c r="B173" s="462" t="s">
        <v>405</v>
      </c>
      <c r="C173" s="465">
        <v>17400</v>
      </c>
      <c r="D173" s="461">
        <v>17400</v>
      </c>
      <c r="E173" s="442" t="s">
        <v>14</v>
      </c>
      <c r="F173" s="441" t="s">
        <v>406</v>
      </c>
      <c r="G173" s="465">
        <v>17400</v>
      </c>
      <c r="H173" s="441" t="s">
        <v>406</v>
      </c>
      <c r="I173" s="465">
        <v>17400</v>
      </c>
      <c r="J173" s="441" t="s">
        <v>15</v>
      </c>
      <c r="K173" s="463" t="s">
        <v>473</v>
      </c>
      <c r="L173" s="464">
        <v>244046</v>
      </c>
    </row>
    <row r="174" spans="1:12" ht="34.5" x14ac:dyDescent="0.3">
      <c r="A174" s="427">
        <v>167</v>
      </c>
      <c r="B174" s="462" t="s">
        <v>407</v>
      </c>
      <c r="C174" s="465">
        <v>1140</v>
      </c>
      <c r="D174" s="465">
        <v>1140</v>
      </c>
      <c r="E174" s="442" t="s">
        <v>14</v>
      </c>
      <c r="F174" s="441" t="s">
        <v>444</v>
      </c>
      <c r="G174" s="465">
        <v>1140</v>
      </c>
      <c r="H174" s="441" t="s">
        <v>444</v>
      </c>
      <c r="I174" s="465">
        <v>1140</v>
      </c>
      <c r="J174" s="441" t="s">
        <v>15</v>
      </c>
      <c r="K174" s="463" t="s">
        <v>408</v>
      </c>
      <c r="L174" s="464">
        <v>244046</v>
      </c>
    </row>
    <row r="175" spans="1:12" ht="34.5" x14ac:dyDescent="0.3">
      <c r="A175" s="427">
        <v>168</v>
      </c>
      <c r="B175" s="462" t="s">
        <v>409</v>
      </c>
      <c r="C175" s="465">
        <v>4591.2</v>
      </c>
      <c r="D175" s="465">
        <v>4591.2</v>
      </c>
      <c r="E175" s="442" t="s">
        <v>14</v>
      </c>
      <c r="F175" s="443" t="s">
        <v>443</v>
      </c>
      <c r="G175" s="465">
        <v>4591.2</v>
      </c>
      <c r="H175" s="443" t="s">
        <v>443</v>
      </c>
      <c r="I175" s="465">
        <v>4591.2</v>
      </c>
      <c r="J175" s="441" t="s">
        <v>15</v>
      </c>
      <c r="K175" s="463" t="s">
        <v>410</v>
      </c>
      <c r="L175" s="464">
        <v>244046</v>
      </c>
    </row>
    <row r="176" spans="1:12" ht="34.5" x14ac:dyDescent="0.3">
      <c r="A176" s="427">
        <v>169</v>
      </c>
      <c r="B176" s="462" t="s">
        <v>411</v>
      </c>
      <c r="C176" s="465">
        <v>20928.599999999999</v>
      </c>
      <c r="D176" s="465">
        <v>20928.599999999999</v>
      </c>
      <c r="E176" s="442" t="s">
        <v>14</v>
      </c>
      <c r="F176" s="443" t="s">
        <v>443</v>
      </c>
      <c r="G176" s="465">
        <v>20928.599999999999</v>
      </c>
      <c r="H176" s="443" t="s">
        <v>443</v>
      </c>
      <c r="I176" s="465">
        <v>20928.599999999999</v>
      </c>
      <c r="J176" s="441" t="s">
        <v>15</v>
      </c>
      <c r="K176" s="463" t="s">
        <v>413</v>
      </c>
      <c r="L176" s="464">
        <v>244046</v>
      </c>
    </row>
    <row r="177" spans="1:12" ht="51.75" x14ac:dyDescent="0.3">
      <c r="A177" s="427">
        <v>170</v>
      </c>
      <c r="B177" s="462" t="s">
        <v>412</v>
      </c>
      <c r="C177" s="465">
        <v>2184.4</v>
      </c>
      <c r="D177" s="465">
        <v>2184.4</v>
      </c>
      <c r="E177" s="442" t="s">
        <v>14</v>
      </c>
      <c r="F177" s="443" t="s">
        <v>445</v>
      </c>
      <c r="G177" s="465">
        <v>2184.4</v>
      </c>
      <c r="H177" s="443" t="s">
        <v>445</v>
      </c>
      <c r="I177" s="465">
        <v>2184.4</v>
      </c>
      <c r="J177" s="441" t="s">
        <v>15</v>
      </c>
      <c r="K177" s="463" t="s">
        <v>414</v>
      </c>
      <c r="L177" s="464">
        <v>244046</v>
      </c>
    </row>
    <row r="178" spans="1:12" ht="34.5" x14ac:dyDescent="0.3">
      <c r="A178" s="427">
        <v>171</v>
      </c>
      <c r="B178" s="442" t="s">
        <v>415</v>
      </c>
      <c r="C178" s="466">
        <v>7200</v>
      </c>
      <c r="D178" s="466">
        <v>7200</v>
      </c>
      <c r="E178" s="442" t="s">
        <v>14</v>
      </c>
      <c r="F178" s="441" t="s">
        <v>416</v>
      </c>
      <c r="G178" s="466">
        <v>7200</v>
      </c>
      <c r="H178" s="441" t="s">
        <v>416</v>
      </c>
      <c r="I178" s="466">
        <v>7200</v>
      </c>
      <c r="J178" s="441" t="s">
        <v>15</v>
      </c>
      <c r="K178" s="463" t="s">
        <v>417</v>
      </c>
      <c r="L178" s="464">
        <v>244048</v>
      </c>
    </row>
    <row r="179" spans="1:12" ht="34.5" x14ac:dyDescent="0.3">
      <c r="A179" s="427">
        <v>172</v>
      </c>
      <c r="B179" s="462" t="s">
        <v>418</v>
      </c>
      <c r="C179" s="465">
        <v>36560</v>
      </c>
      <c r="D179" s="465">
        <v>36560</v>
      </c>
      <c r="E179" s="442" t="s">
        <v>14</v>
      </c>
      <c r="F179" s="441" t="s">
        <v>406</v>
      </c>
      <c r="G179" s="465">
        <v>36560</v>
      </c>
      <c r="H179" s="441" t="s">
        <v>406</v>
      </c>
      <c r="I179" s="465">
        <v>36560</v>
      </c>
      <c r="J179" s="441" t="s">
        <v>15</v>
      </c>
      <c r="K179" s="463" t="s">
        <v>419</v>
      </c>
      <c r="L179" s="464">
        <v>244050</v>
      </c>
    </row>
    <row r="180" spans="1:12" ht="34.5" x14ac:dyDescent="0.3">
      <c r="A180" s="427">
        <v>173</v>
      </c>
      <c r="B180" s="462" t="s">
        <v>420</v>
      </c>
      <c r="C180" s="465">
        <v>5600</v>
      </c>
      <c r="D180" s="465">
        <v>5600</v>
      </c>
      <c r="E180" s="442" t="s">
        <v>14</v>
      </c>
      <c r="F180" s="441" t="s">
        <v>421</v>
      </c>
      <c r="G180" s="465">
        <v>5600</v>
      </c>
      <c r="H180" s="441" t="s">
        <v>421</v>
      </c>
      <c r="I180" s="465">
        <v>5600</v>
      </c>
      <c r="J180" s="441" t="s">
        <v>15</v>
      </c>
      <c r="K180" s="463" t="s">
        <v>422</v>
      </c>
      <c r="L180" s="464">
        <v>244054</v>
      </c>
    </row>
    <row r="181" spans="1:12" ht="34.5" x14ac:dyDescent="0.3">
      <c r="A181" s="427">
        <v>174</v>
      </c>
      <c r="B181" s="462" t="s">
        <v>423</v>
      </c>
      <c r="C181" s="465">
        <v>9860</v>
      </c>
      <c r="D181" s="465">
        <v>9860</v>
      </c>
      <c r="E181" s="442" t="s">
        <v>14</v>
      </c>
      <c r="F181" s="441" t="s">
        <v>424</v>
      </c>
      <c r="G181" s="465">
        <v>9860</v>
      </c>
      <c r="H181" s="441" t="s">
        <v>424</v>
      </c>
      <c r="I181" s="465">
        <v>9860</v>
      </c>
      <c r="J181" s="441" t="s">
        <v>15</v>
      </c>
      <c r="K181" s="463" t="s">
        <v>425</v>
      </c>
      <c r="L181" s="464">
        <v>244054</v>
      </c>
    </row>
    <row r="182" spans="1:12" ht="34.5" x14ac:dyDescent="0.3">
      <c r="A182" s="427">
        <v>175</v>
      </c>
      <c r="B182" s="462" t="s">
        <v>426</v>
      </c>
      <c r="C182" s="465">
        <v>6766</v>
      </c>
      <c r="D182" s="465">
        <v>6766</v>
      </c>
      <c r="E182" s="442" t="s">
        <v>14</v>
      </c>
      <c r="F182" s="441" t="s">
        <v>397</v>
      </c>
      <c r="G182" s="465">
        <v>6766</v>
      </c>
      <c r="H182" s="441" t="s">
        <v>397</v>
      </c>
      <c r="I182" s="465">
        <v>6766</v>
      </c>
      <c r="J182" s="441" t="s">
        <v>15</v>
      </c>
      <c r="K182" s="463" t="s">
        <v>427</v>
      </c>
      <c r="L182" s="464">
        <v>244054</v>
      </c>
    </row>
    <row r="183" spans="1:12" ht="34.5" x14ac:dyDescent="0.3">
      <c r="A183" s="427">
        <v>176</v>
      </c>
      <c r="B183" s="462" t="s">
        <v>428</v>
      </c>
      <c r="C183" s="465">
        <v>6718</v>
      </c>
      <c r="D183" s="465">
        <v>6718</v>
      </c>
      <c r="E183" s="442" t="s">
        <v>14</v>
      </c>
      <c r="F183" s="441" t="s">
        <v>205</v>
      </c>
      <c r="G183" s="465">
        <v>6718</v>
      </c>
      <c r="H183" s="441" t="s">
        <v>205</v>
      </c>
      <c r="I183" s="465">
        <v>6718</v>
      </c>
      <c r="J183" s="441" t="s">
        <v>15</v>
      </c>
      <c r="K183" s="463" t="s">
        <v>429</v>
      </c>
      <c r="L183" s="464">
        <v>244054</v>
      </c>
    </row>
    <row r="184" spans="1:12" ht="34.5" x14ac:dyDescent="0.3">
      <c r="A184" s="427">
        <v>177</v>
      </c>
      <c r="B184" s="462" t="s">
        <v>430</v>
      </c>
      <c r="C184" s="465">
        <v>820</v>
      </c>
      <c r="D184" s="465">
        <v>820</v>
      </c>
      <c r="E184" s="442" t="s">
        <v>14</v>
      </c>
      <c r="F184" s="441" t="s">
        <v>431</v>
      </c>
      <c r="G184" s="465">
        <v>820</v>
      </c>
      <c r="H184" s="441" t="s">
        <v>431</v>
      </c>
      <c r="I184" s="465">
        <v>820</v>
      </c>
      <c r="J184" s="441" t="s">
        <v>15</v>
      </c>
      <c r="K184" s="463" t="s">
        <v>474</v>
      </c>
      <c r="L184" s="464">
        <v>244054</v>
      </c>
    </row>
    <row r="185" spans="1:12" ht="34.5" x14ac:dyDescent="0.3">
      <c r="A185" s="427">
        <v>178</v>
      </c>
      <c r="B185" s="462" t="s">
        <v>432</v>
      </c>
      <c r="C185" s="465">
        <v>122500</v>
      </c>
      <c r="D185" s="465">
        <v>122500</v>
      </c>
      <c r="E185" s="442" t="s">
        <v>14</v>
      </c>
      <c r="F185" s="441" t="s">
        <v>433</v>
      </c>
      <c r="G185" s="465">
        <v>122500</v>
      </c>
      <c r="H185" s="441" t="s">
        <v>433</v>
      </c>
      <c r="I185" s="465">
        <v>122500</v>
      </c>
      <c r="J185" s="441" t="s">
        <v>15</v>
      </c>
      <c r="K185" s="463" t="s">
        <v>434</v>
      </c>
      <c r="L185" s="464">
        <v>244055</v>
      </c>
    </row>
    <row r="186" spans="1:12" ht="34.5" x14ac:dyDescent="0.3">
      <c r="A186" s="427">
        <v>179</v>
      </c>
      <c r="B186" s="462" t="s">
        <v>435</v>
      </c>
      <c r="C186" s="465">
        <v>2180</v>
      </c>
      <c r="D186" s="465">
        <v>2180</v>
      </c>
      <c r="E186" s="442" t="s">
        <v>14</v>
      </c>
      <c r="F186" s="441" t="s">
        <v>369</v>
      </c>
      <c r="G186" s="465">
        <v>2180</v>
      </c>
      <c r="H186" s="441" t="s">
        <v>369</v>
      </c>
      <c r="I186" s="465">
        <v>2180</v>
      </c>
      <c r="J186" s="441" t="s">
        <v>15</v>
      </c>
      <c r="K186" s="463" t="s">
        <v>436</v>
      </c>
      <c r="L186" s="464">
        <v>244057</v>
      </c>
    </row>
    <row r="187" spans="1:12" ht="34.5" x14ac:dyDescent="0.3">
      <c r="A187" s="427">
        <v>180</v>
      </c>
      <c r="B187" s="462" t="s">
        <v>437</v>
      </c>
      <c r="C187" s="465">
        <v>490</v>
      </c>
      <c r="D187" s="465">
        <v>490</v>
      </c>
      <c r="E187" s="442" t="s">
        <v>14</v>
      </c>
      <c r="F187" s="441" t="s">
        <v>431</v>
      </c>
      <c r="G187" s="465">
        <v>490</v>
      </c>
      <c r="H187" s="441" t="s">
        <v>431</v>
      </c>
      <c r="I187" s="465">
        <v>490</v>
      </c>
      <c r="J187" s="441" t="s">
        <v>15</v>
      </c>
      <c r="K187" s="463" t="s">
        <v>438</v>
      </c>
      <c r="L187" s="464">
        <v>244057</v>
      </c>
    </row>
    <row r="188" spans="1:12" ht="34.5" x14ac:dyDescent="0.3">
      <c r="A188" s="427">
        <v>181</v>
      </c>
      <c r="B188" s="462" t="s">
        <v>420</v>
      </c>
      <c r="C188" s="465">
        <v>3100</v>
      </c>
      <c r="D188" s="465">
        <v>3100</v>
      </c>
      <c r="E188" s="442" t="s">
        <v>14</v>
      </c>
      <c r="F188" s="441" t="s">
        <v>421</v>
      </c>
      <c r="G188" s="465">
        <v>3100</v>
      </c>
      <c r="H188" s="441" t="s">
        <v>421</v>
      </c>
      <c r="I188" s="465">
        <v>3100</v>
      </c>
      <c r="J188" s="441" t="s">
        <v>15</v>
      </c>
      <c r="K188" s="463" t="s">
        <v>439</v>
      </c>
      <c r="L188" s="464">
        <v>244057</v>
      </c>
    </row>
    <row r="189" spans="1:12" ht="34.5" x14ac:dyDescent="0.3">
      <c r="A189" s="427">
        <v>182</v>
      </c>
      <c r="B189" s="462" t="s">
        <v>428</v>
      </c>
      <c r="C189" s="465">
        <v>1280</v>
      </c>
      <c r="D189" s="465">
        <v>1280</v>
      </c>
      <c r="E189" s="442" t="s">
        <v>14</v>
      </c>
      <c r="F189" s="441" t="s">
        <v>299</v>
      </c>
      <c r="G189" s="465">
        <v>1280</v>
      </c>
      <c r="H189" s="441" t="s">
        <v>299</v>
      </c>
      <c r="I189" s="465">
        <v>1280</v>
      </c>
      <c r="J189" s="441" t="s">
        <v>15</v>
      </c>
      <c r="K189" s="463" t="s">
        <v>440</v>
      </c>
      <c r="L189" s="464">
        <v>244057</v>
      </c>
    </row>
    <row r="190" spans="1:12" ht="34.5" x14ac:dyDescent="0.3">
      <c r="A190" s="427">
        <v>183</v>
      </c>
      <c r="B190" s="462" t="s">
        <v>407</v>
      </c>
      <c r="C190" s="465">
        <v>3000</v>
      </c>
      <c r="D190" s="465">
        <v>3000</v>
      </c>
      <c r="E190" s="442" t="s">
        <v>14</v>
      </c>
      <c r="F190" s="441" t="s">
        <v>441</v>
      </c>
      <c r="G190" s="465">
        <v>3000</v>
      </c>
      <c r="H190" s="441" t="s">
        <v>441</v>
      </c>
      <c r="I190" s="465">
        <v>3000</v>
      </c>
      <c r="J190" s="441" t="s">
        <v>15</v>
      </c>
      <c r="K190" s="463" t="s">
        <v>442</v>
      </c>
      <c r="L190" s="464">
        <v>244057</v>
      </c>
    </row>
    <row r="191" spans="1:12" ht="34.5" x14ac:dyDescent="0.3">
      <c r="A191" s="427">
        <v>184</v>
      </c>
      <c r="B191" s="443" t="s">
        <v>60</v>
      </c>
      <c r="C191" s="403">
        <v>21690</v>
      </c>
      <c r="D191" s="403">
        <v>21690</v>
      </c>
      <c r="E191" s="442" t="s">
        <v>14</v>
      </c>
      <c r="F191" s="443" t="s">
        <v>22</v>
      </c>
      <c r="G191" s="403">
        <v>21690</v>
      </c>
      <c r="H191" s="443" t="s">
        <v>22</v>
      </c>
      <c r="I191" s="403">
        <v>21690</v>
      </c>
      <c r="J191" s="441" t="s">
        <v>15</v>
      </c>
      <c r="K191" s="463" t="s">
        <v>472</v>
      </c>
      <c r="L191" s="445">
        <v>244074</v>
      </c>
    </row>
    <row r="192" spans="1:12" ht="34.5" x14ac:dyDescent="0.3">
      <c r="A192" s="427">
        <v>185</v>
      </c>
      <c r="B192" s="443" t="s">
        <v>60</v>
      </c>
      <c r="C192" s="403">
        <v>21690</v>
      </c>
      <c r="D192" s="403">
        <v>21690</v>
      </c>
      <c r="E192" s="442" t="s">
        <v>14</v>
      </c>
      <c r="F192" s="443" t="s">
        <v>24</v>
      </c>
      <c r="G192" s="403">
        <v>21690</v>
      </c>
      <c r="H192" s="443" t="s">
        <v>471</v>
      </c>
      <c r="I192" s="403">
        <v>21690</v>
      </c>
      <c r="J192" s="441" t="s">
        <v>15</v>
      </c>
      <c r="K192" s="463" t="s">
        <v>475</v>
      </c>
      <c r="L192" s="445">
        <v>244074</v>
      </c>
    </row>
    <row r="193" spans="1:12" ht="34.5" x14ac:dyDescent="0.3">
      <c r="A193" s="427">
        <v>186</v>
      </c>
      <c r="B193" s="443" t="s">
        <v>60</v>
      </c>
      <c r="C193" s="403">
        <v>21690</v>
      </c>
      <c r="D193" s="403">
        <v>21690</v>
      </c>
      <c r="E193" s="442" t="s">
        <v>14</v>
      </c>
      <c r="F193" s="443" t="s">
        <v>446</v>
      </c>
      <c r="G193" s="403">
        <v>21690</v>
      </c>
      <c r="H193" s="443" t="s">
        <v>23</v>
      </c>
      <c r="I193" s="403">
        <v>21690</v>
      </c>
      <c r="J193" s="441" t="s">
        <v>15</v>
      </c>
      <c r="K193" s="463" t="s">
        <v>476</v>
      </c>
      <c r="L193" s="445">
        <v>244074</v>
      </c>
    </row>
    <row r="194" spans="1:12" ht="34.5" x14ac:dyDescent="0.3">
      <c r="A194" s="427">
        <v>187</v>
      </c>
      <c r="B194" s="443" t="s">
        <v>67</v>
      </c>
      <c r="C194" s="403">
        <v>21690</v>
      </c>
      <c r="D194" s="403">
        <v>21690</v>
      </c>
      <c r="E194" s="442" t="s">
        <v>14</v>
      </c>
      <c r="F194" s="443" t="s">
        <v>447</v>
      </c>
      <c r="G194" s="403">
        <v>21690</v>
      </c>
      <c r="H194" s="443" t="s">
        <v>84</v>
      </c>
      <c r="I194" s="403">
        <v>21690</v>
      </c>
      <c r="J194" s="441" t="s">
        <v>15</v>
      </c>
      <c r="K194" s="463" t="s">
        <v>477</v>
      </c>
      <c r="L194" s="445">
        <v>244074</v>
      </c>
    </row>
    <row r="195" spans="1:12" ht="51.75" x14ac:dyDescent="0.3">
      <c r="A195" s="427">
        <v>188</v>
      </c>
      <c r="B195" s="443" t="s">
        <v>66</v>
      </c>
      <c r="C195" s="403">
        <v>21690</v>
      </c>
      <c r="D195" s="403">
        <v>21690</v>
      </c>
      <c r="E195" s="442" t="s">
        <v>14</v>
      </c>
      <c r="F195" s="443" t="s">
        <v>448</v>
      </c>
      <c r="G195" s="403">
        <v>21690</v>
      </c>
      <c r="H195" s="443" t="s">
        <v>45</v>
      </c>
      <c r="I195" s="403">
        <v>21690</v>
      </c>
      <c r="J195" s="441" t="s">
        <v>15</v>
      </c>
      <c r="K195" s="463" t="s">
        <v>478</v>
      </c>
      <c r="L195" s="445">
        <v>244074</v>
      </c>
    </row>
    <row r="196" spans="1:12" ht="34.5" x14ac:dyDescent="0.3">
      <c r="A196" s="427">
        <v>189</v>
      </c>
      <c r="B196" s="443" t="s">
        <v>65</v>
      </c>
      <c r="C196" s="403">
        <v>21690</v>
      </c>
      <c r="D196" s="403">
        <v>21690</v>
      </c>
      <c r="E196" s="442" t="s">
        <v>14</v>
      </c>
      <c r="F196" s="443" t="s">
        <v>44</v>
      </c>
      <c r="G196" s="403">
        <v>21690</v>
      </c>
      <c r="H196" s="443" t="s">
        <v>346</v>
      </c>
      <c r="I196" s="403">
        <v>21690</v>
      </c>
      <c r="J196" s="441" t="s">
        <v>15</v>
      </c>
      <c r="K196" s="463" t="s">
        <v>479</v>
      </c>
      <c r="L196" s="445">
        <v>244074</v>
      </c>
    </row>
    <row r="197" spans="1:12" ht="51.75" x14ac:dyDescent="0.3">
      <c r="A197" s="427">
        <v>190</v>
      </c>
      <c r="B197" s="443" t="s">
        <v>68</v>
      </c>
      <c r="C197" s="403">
        <v>21690</v>
      </c>
      <c r="D197" s="403">
        <v>21690</v>
      </c>
      <c r="E197" s="442" t="s">
        <v>14</v>
      </c>
      <c r="F197" s="443" t="s">
        <v>47</v>
      </c>
      <c r="G197" s="403">
        <v>21690</v>
      </c>
      <c r="H197" s="443" t="s">
        <v>470</v>
      </c>
      <c r="I197" s="403">
        <v>21690</v>
      </c>
      <c r="J197" s="441" t="s">
        <v>15</v>
      </c>
      <c r="K197" s="463" t="s">
        <v>480</v>
      </c>
      <c r="L197" s="445">
        <v>244074</v>
      </c>
    </row>
    <row r="198" spans="1:12" ht="51.75" x14ac:dyDescent="0.3">
      <c r="A198" s="427">
        <v>191</v>
      </c>
      <c r="B198" s="443" t="s">
        <v>68</v>
      </c>
      <c r="C198" s="403">
        <v>21690</v>
      </c>
      <c r="D198" s="403">
        <v>21690</v>
      </c>
      <c r="E198" s="442" t="s">
        <v>14</v>
      </c>
      <c r="F198" s="443" t="s">
        <v>48</v>
      </c>
      <c r="G198" s="403">
        <v>21690</v>
      </c>
      <c r="H198" s="443" t="s">
        <v>469</v>
      </c>
      <c r="I198" s="403">
        <v>21690</v>
      </c>
      <c r="J198" s="441" t="s">
        <v>15</v>
      </c>
      <c r="K198" s="463" t="s">
        <v>481</v>
      </c>
      <c r="L198" s="445">
        <v>244074</v>
      </c>
    </row>
    <row r="199" spans="1:12" ht="51.75" x14ac:dyDescent="0.3">
      <c r="A199" s="427">
        <v>192</v>
      </c>
      <c r="B199" s="443" t="s">
        <v>68</v>
      </c>
      <c r="C199" s="403">
        <v>21690</v>
      </c>
      <c r="D199" s="403">
        <v>21690</v>
      </c>
      <c r="E199" s="442" t="s">
        <v>14</v>
      </c>
      <c r="F199" s="443" t="s">
        <v>49</v>
      </c>
      <c r="G199" s="403">
        <v>21690</v>
      </c>
      <c r="H199" s="443" t="s">
        <v>49</v>
      </c>
      <c r="I199" s="403">
        <v>21690</v>
      </c>
      <c r="J199" s="441" t="s">
        <v>15</v>
      </c>
      <c r="K199" s="463" t="s">
        <v>482</v>
      </c>
      <c r="L199" s="445">
        <v>244074</v>
      </c>
    </row>
    <row r="200" spans="1:12" ht="51.75" x14ac:dyDescent="0.3">
      <c r="A200" s="427">
        <v>193</v>
      </c>
      <c r="B200" s="443" t="s">
        <v>68</v>
      </c>
      <c r="C200" s="403">
        <v>21690</v>
      </c>
      <c r="D200" s="403">
        <v>21690</v>
      </c>
      <c r="E200" s="442" t="s">
        <v>14</v>
      </c>
      <c r="F200" s="443" t="s">
        <v>449</v>
      </c>
      <c r="G200" s="403">
        <v>21690</v>
      </c>
      <c r="H200" s="443" t="s">
        <v>351</v>
      </c>
      <c r="I200" s="403">
        <v>21690</v>
      </c>
      <c r="J200" s="441" t="s">
        <v>15</v>
      </c>
      <c r="K200" s="463" t="s">
        <v>483</v>
      </c>
      <c r="L200" s="445">
        <v>244074</v>
      </c>
    </row>
    <row r="201" spans="1:12" ht="51.75" x14ac:dyDescent="0.3">
      <c r="A201" s="427">
        <v>194</v>
      </c>
      <c r="B201" s="443" t="s">
        <v>62</v>
      </c>
      <c r="C201" s="403">
        <v>21690</v>
      </c>
      <c r="D201" s="403">
        <v>21690</v>
      </c>
      <c r="E201" s="442" t="s">
        <v>14</v>
      </c>
      <c r="F201" s="443" t="s">
        <v>450</v>
      </c>
      <c r="G201" s="403">
        <v>21690</v>
      </c>
      <c r="H201" s="443" t="s">
        <v>468</v>
      </c>
      <c r="I201" s="403">
        <v>21690</v>
      </c>
      <c r="J201" s="441" t="s">
        <v>15</v>
      </c>
      <c r="K201" s="463" t="s">
        <v>484</v>
      </c>
      <c r="L201" s="445">
        <v>244074</v>
      </c>
    </row>
    <row r="202" spans="1:12" ht="51.75" x14ac:dyDescent="0.3">
      <c r="A202" s="427">
        <v>195</v>
      </c>
      <c r="B202" s="443" t="s">
        <v>62</v>
      </c>
      <c r="C202" s="403">
        <v>21690</v>
      </c>
      <c r="D202" s="403">
        <v>21690</v>
      </c>
      <c r="E202" s="442" t="s">
        <v>14</v>
      </c>
      <c r="F202" s="443" t="s">
        <v>50</v>
      </c>
      <c r="G202" s="403">
        <v>21690</v>
      </c>
      <c r="H202" s="443" t="s">
        <v>467</v>
      </c>
      <c r="I202" s="403">
        <v>21690</v>
      </c>
      <c r="J202" s="441" t="s">
        <v>15</v>
      </c>
      <c r="K202" s="463" t="s">
        <v>485</v>
      </c>
      <c r="L202" s="445">
        <v>244074</v>
      </c>
    </row>
    <row r="203" spans="1:12" ht="51.75" x14ac:dyDescent="0.3">
      <c r="A203" s="427">
        <v>196</v>
      </c>
      <c r="B203" s="443" t="s">
        <v>70</v>
      </c>
      <c r="C203" s="403">
        <v>21690</v>
      </c>
      <c r="D203" s="403">
        <v>21690</v>
      </c>
      <c r="E203" s="442" t="s">
        <v>14</v>
      </c>
      <c r="F203" s="443" t="s">
        <v>451</v>
      </c>
      <c r="G203" s="403">
        <v>21690</v>
      </c>
      <c r="H203" s="443" t="s">
        <v>466</v>
      </c>
      <c r="I203" s="403">
        <v>21690</v>
      </c>
      <c r="J203" s="441" t="s">
        <v>15</v>
      </c>
      <c r="K203" s="463" t="s">
        <v>486</v>
      </c>
      <c r="L203" s="445">
        <v>244074</v>
      </c>
    </row>
    <row r="204" spans="1:12" ht="51.75" x14ac:dyDescent="0.3">
      <c r="A204" s="427">
        <v>197</v>
      </c>
      <c r="B204" s="443" t="s">
        <v>70</v>
      </c>
      <c r="C204" s="403">
        <v>21690</v>
      </c>
      <c r="D204" s="403">
        <v>21690</v>
      </c>
      <c r="E204" s="442" t="s">
        <v>14</v>
      </c>
      <c r="F204" s="443" t="s">
        <v>52</v>
      </c>
      <c r="G204" s="403">
        <v>21690</v>
      </c>
      <c r="H204" s="443" t="s">
        <v>52</v>
      </c>
      <c r="I204" s="403">
        <v>21690</v>
      </c>
      <c r="J204" s="441" t="s">
        <v>15</v>
      </c>
      <c r="K204" s="463" t="s">
        <v>487</v>
      </c>
      <c r="L204" s="445">
        <v>244074</v>
      </c>
    </row>
    <row r="205" spans="1:12" ht="51.75" x14ac:dyDescent="0.3">
      <c r="A205" s="427">
        <v>198</v>
      </c>
      <c r="B205" s="443" t="s">
        <v>70</v>
      </c>
      <c r="C205" s="403">
        <v>21690</v>
      </c>
      <c r="D205" s="403">
        <v>21690</v>
      </c>
      <c r="E205" s="442" t="s">
        <v>14</v>
      </c>
      <c r="F205" s="443" t="s">
        <v>53</v>
      </c>
      <c r="G205" s="403">
        <v>21690</v>
      </c>
      <c r="H205" s="443" t="s">
        <v>53</v>
      </c>
      <c r="I205" s="403">
        <v>21690</v>
      </c>
      <c r="J205" s="441" t="s">
        <v>15</v>
      </c>
      <c r="K205" s="463" t="s">
        <v>488</v>
      </c>
      <c r="L205" s="445">
        <v>244074</v>
      </c>
    </row>
    <row r="206" spans="1:12" ht="51.75" x14ac:dyDescent="0.3">
      <c r="A206" s="427">
        <v>199</v>
      </c>
      <c r="B206" s="443" t="s">
        <v>70</v>
      </c>
      <c r="C206" s="403">
        <v>21690</v>
      </c>
      <c r="D206" s="403">
        <v>21690</v>
      </c>
      <c r="E206" s="442" t="s">
        <v>14</v>
      </c>
      <c r="F206" s="443" t="s">
        <v>55</v>
      </c>
      <c r="G206" s="403">
        <v>21690</v>
      </c>
      <c r="H206" s="443" t="s">
        <v>465</v>
      </c>
      <c r="I206" s="403">
        <v>21690</v>
      </c>
      <c r="J206" s="441" t="s">
        <v>15</v>
      </c>
      <c r="K206" s="463" t="s">
        <v>489</v>
      </c>
      <c r="L206" s="445">
        <v>244074</v>
      </c>
    </row>
    <row r="207" spans="1:12" ht="51.75" x14ac:dyDescent="0.3">
      <c r="A207" s="427">
        <v>200</v>
      </c>
      <c r="B207" s="443" t="s">
        <v>70</v>
      </c>
      <c r="C207" s="403">
        <v>21690</v>
      </c>
      <c r="D207" s="403">
        <v>21690</v>
      </c>
      <c r="E207" s="442" t="s">
        <v>14</v>
      </c>
      <c r="F207" s="443" t="s">
        <v>74</v>
      </c>
      <c r="G207" s="403">
        <v>21690</v>
      </c>
      <c r="H207" s="443" t="s">
        <v>464</v>
      </c>
      <c r="I207" s="403">
        <v>21690</v>
      </c>
      <c r="J207" s="441" t="s">
        <v>15</v>
      </c>
      <c r="K207" s="463" t="s">
        <v>490</v>
      </c>
      <c r="L207" s="445">
        <v>244074</v>
      </c>
    </row>
    <row r="208" spans="1:12" ht="51.75" x14ac:dyDescent="0.3">
      <c r="A208" s="427">
        <v>201</v>
      </c>
      <c r="B208" s="443" t="s">
        <v>70</v>
      </c>
      <c r="C208" s="403">
        <v>21690</v>
      </c>
      <c r="D208" s="403">
        <v>21690</v>
      </c>
      <c r="E208" s="442" t="s">
        <v>14</v>
      </c>
      <c r="F208" s="443" t="s">
        <v>54</v>
      </c>
      <c r="G208" s="403">
        <v>21690</v>
      </c>
      <c r="H208" s="443" t="s">
        <v>54</v>
      </c>
      <c r="I208" s="403">
        <v>21690</v>
      </c>
      <c r="J208" s="441" t="s">
        <v>15</v>
      </c>
      <c r="K208" s="463" t="s">
        <v>491</v>
      </c>
      <c r="L208" s="445">
        <v>244074</v>
      </c>
    </row>
    <row r="209" spans="1:12" ht="51.75" x14ac:dyDescent="0.3">
      <c r="A209" s="427">
        <v>202</v>
      </c>
      <c r="B209" s="443" t="s">
        <v>70</v>
      </c>
      <c r="C209" s="403">
        <v>21690</v>
      </c>
      <c r="D209" s="403">
        <v>21690</v>
      </c>
      <c r="E209" s="442" t="s">
        <v>14</v>
      </c>
      <c r="F209" s="443" t="s">
        <v>307</v>
      </c>
      <c r="G209" s="403">
        <v>21690</v>
      </c>
      <c r="H209" s="443" t="s">
        <v>79</v>
      </c>
      <c r="I209" s="403">
        <v>21690</v>
      </c>
      <c r="J209" s="441" t="s">
        <v>15</v>
      </c>
      <c r="K209" s="463" t="s">
        <v>492</v>
      </c>
      <c r="L209" s="445">
        <v>244074</v>
      </c>
    </row>
    <row r="210" spans="1:12" ht="51.75" x14ac:dyDescent="0.3">
      <c r="A210" s="427">
        <v>203</v>
      </c>
      <c r="B210" s="443" t="s">
        <v>70</v>
      </c>
      <c r="C210" s="403">
        <v>21690</v>
      </c>
      <c r="D210" s="403">
        <v>21690</v>
      </c>
      <c r="E210" s="442" t="s">
        <v>14</v>
      </c>
      <c r="F210" s="443" t="s">
        <v>452</v>
      </c>
      <c r="G210" s="403">
        <v>21690</v>
      </c>
      <c r="H210" s="443" t="s">
        <v>56</v>
      </c>
      <c r="I210" s="403">
        <v>21690</v>
      </c>
      <c r="J210" s="441" t="s">
        <v>15</v>
      </c>
      <c r="K210" s="463" t="s">
        <v>493</v>
      </c>
      <c r="L210" s="445">
        <v>244074</v>
      </c>
    </row>
    <row r="211" spans="1:12" ht="34.5" x14ac:dyDescent="0.3">
      <c r="A211" s="427">
        <v>204</v>
      </c>
      <c r="B211" s="443" t="s">
        <v>71</v>
      </c>
      <c r="C211" s="403">
        <v>21690</v>
      </c>
      <c r="D211" s="403">
        <v>21690</v>
      </c>
      <c r="E211" s="442" t="s">
        <v>14</v>
      </c>
      <c r="F211" s="443" t="s">
        <v>453</v>
      </c>
      <c r="G211" s="403">
        <v>21690</v>
      </c>
      <c r="H211" s="443" t="s">
        <v>310</v>
      </c>
      <c r="I211" s="403">
        <v>21690</v>
      </c>
      <c r="J211" s="441" t="s">
        <v>15</v>
      </c>
      <c r="K211" s="463" t="s">
        <v>494</v>
      </c>
      <c r="L211" s="445">
        <v>244074</v>
      </c>
    </row>
    <row r="212" spans="1:12" ht="34.5" x14ac:dyDescent="0.3">
      <c r="A212" s="427">
        <v>205</v>
      </c>
      <c r="B212" s="443" t="s">
        <v>71</v>
      </c>
      <c r="C212" s="403">
        <v>21690</v>
      </c>
      <c r="D212" s="403">
        <v>21690</v>
      </c>
      <c r="E212" s="442" t="s">
        <v>14</v>
      </c>
      <c r="F212" s="443" t="s">
        <v>57</v>
      </c>
      <c r="G212" s="403">
        <v>21690</v>
      </c>
      <c r="H212" s="443" t="s">
        <v>463</v>
      </c>
      <c r="I212" s="403">
        <v>21690</v>
      </c>
      <c r="J212" s="441" t="s">
        <v>15</v>
      </c>
      <c r="K212" s="463" t="s">
        <v>495</v>
      </c>
      <c r="L212" s="445">
        <v>244074</v>
      </c>
    </row>
    <row r="213" spans="1:12" ht="34.5" x14ac:dyDescent="0.3">
      <c r="A213" s="427">
        <v>206</v>
      </c>
      <c r="B213" s="443" t="s">
        <v>71</v>
      </c>
      <c r="C213" s="403">
        <v>21690</v>
      </c>
      <c r="D213" s="403">
        <v>21690</v>
      </c>
      <c r="E213" s="442" t="s">
        <v>14</v>
      </c>
      <c r="F213" s="443" t="s">
        <v>454</v>
      </c>
      <c r="G213" s="403">
        <v>21690</v>
      </c>
      <c r="H213" s="443" t="s">
        <v>77</v>
      </c>
      <c r="I213" s="403">
        <v>21690</v>
      </c>
      <c r="J213" s="441" t="s">
        <v>15</v>
      </c>
      <c r="K213" s="463" t="s">
        <v>496</v>
      </c>
      <c r="L213" s="445">
        <v>244074</v>
      </c>
    </row>
    <row r="214" spans="1:12" ht="34.5" x14ac:dyDescent="0.3">
      <c r="A214" s="427">
        <v>207</v>
      </c>
      <c r="B214" s="443" t="s">
        <v>61</v>
      </c>
      <c r="C214" s="403">
        <v>27000</v>
      </c>
      <c r="D214" s="403">
        <v>27000</v>
      </c>
      <c r="E214" s="442" t="s">
        <v>14</v>
      </c>
      <c r="F214" s="443" t="s">
        <v>25</v>
      </c>
      <c r="G214" s="403">
        <v>27000</v>
      </c>
      <c r="H214" s="443" t="s">
        <v>25</v>
      </c>
      <c r="I214" s="403">
        <v>27000</v>
      </c>
      <c r="J214" s="441" t="s">
        <v>15</v>
      </c>
      <c r="K214" s="463" t="s">
        <v>497</v>
      </c>
      <c r="L214" s="445">
        <v>244074</v>
      </c>
    </row>
    <row r="215" spans="1:12" ht="34.5" x14ac:dyDescent="0.3">
      <c r="A215" s="427">
        <v>208</v>
      </c>
      <c r="B215" s="443" t="s">
        <v>61</v>
      </c>
      <c r="C215" s="403">
        <v>21690</v>
      </c>
      <c r="D215" s="403">
        <v>21690</v>
      </c>
      <c r="E215" s="442" t="s">
        <v>14</v>
      </c>
      <c r="F215" s="443" t="s">
        <v>26</v>
      </c>
      <c r="G215" s="403">
        <v>21690</v>
      </c>
      <c r="H215" s="443" t="s">
        <v>317</v>
      </c>
      <c r="I215" s="403">
        <v>21690</v>
      </c>
      <c r="J215" s="441" t="s">
        <v>15</v>
      </c>
      <c r="K215" s="463" t="s">
        <v>498</v>
      </c>
      <c r="L215" s="445">
        <v>244074</v>
      </c>
    </row>
    <row r="216" spans="1:12" ht="34.5" x14ac:dyDescent="0.3">
      <c r="A216" s="427">
        <v>209</v>
      </c>
      <c r="B216" s="443" t="s">
        <v>61</v>
      </c>
      <c r="C216" s="403">
        <v>21690</v>
      </c>
      <c r="D216" s="403">
        <v>21690</v>
      </c>
      <c r="E216" s="442" t="s">
        <v>14</v>
      </c>
      <c r="F216" s="443" t="s">
        <v>27</v>
      </c>
      <c r="G216" s="403">
        <v>21690</v>
      </c>
      <c r="H216" s="443" t="s">
        <v>462</v>
      </c>
      <c r="I216" s="403">
        <v>21690</v>
      </c>
      <c r="J216" s="441" t="s">
        <v>15</v>
      </c>
      <c r="K216" s="463" t="s">
        <v>499</v>
      </c>
      <c r="L216" s="445">
        <v>244074</v>
      </c>
    </row>
    <row r="217" spans="1:12" ht="34.5" x14ac:dyDescent="0.3">
      <c r="A217" s="427">
        <v>210</v>
      </c>
      <c r="B217" s="443" t="s">
        <v>61</v>
      </c>
      <c r="C217" s="403">
        <v>21690</v>
      </c>
      <c r="D217" s="403">
        <v>21690</v>
      </c>
      <c r="E217" s="442" t="s">
        <v>14</v>
      </c>
      <c r="F217" s="443" t="s">
        <v>329</v>
      </c>
      <c r="G217" s="403">
        <v>21690</v>
      </c>
      <c r="H217" s="443" t="s">
        <v>87</v>
      </c>
      <c r="I217" s="403">
        <v>21690</v>
      </c>
      <c r="J217" s="441" t="s">
        <v>15</v>
      </c>
      <c r="K217" s="463" t="s">
        <v>500</v>
      </c>
      <c r="L217" s="445">
        <v>244074</v>
      </c>
    </row>
    <row r="218" spans="1:12" ht="34.5" x14ac:dyDescent="0.3">
      <c r="A218" s="427">
        <v>211</v>
      </c>
      <c r="B218" s="443" t="s">
        <v>61</v>
      </c>
      <c r="C218" s="403">
        <v>21690</v>
      </c>
      <c r="D218" s="403">
        <v>21690</v>
      </c>
      <c r="E218" s="442" t="s">
        <v>14</v>
      </c>
      <c r="F218" s="443" t="s">
        <v>34</v>
      </c>
      <c r="G218" s="403">
        <v>21690</v>
      </c>
      <c r="H218" s="443" t="s">
        <v>34</v>
      </c>
      <c r="I218" s="403">
        <v>21690</v>
      </c>
      <c r="J218" s="441" t="s">
        <v>15</v>
      </c>
      <c r="K218" s="463" t="s">
        <v>501</v>
      </c>
      <c r="L218" s="445">
        <v>244074</v>
      </c>
    </row>
    <row r="219" spans="1:12" ht="34.5" x14ac:dyDescent="0.3">
      <c r="A219" s="427">
        <v>212</v>
      </c>
      <c r="B219" s="443" t="s">
        <v>61</v>
      </c>
      <c r="C219" s="403">
        <v>21690</v>
      </c>
      <c r="D219" s="403">
        <v>21690</v>
      </c>
      <c r="E219" s="442" t="s">
        <v>14</v>
      </c>
      <c r="F219" s="443" t="s">
        <v>31</v>
      </c>
      <c r="G219" s="403">
        <v>21690</v>
      </c>
      <c r="H219" s="443" t="s">
        <v>31</v>
      </c>
      <c r="I219" s="403">
        <v>21690</v>
      </c>
      <c r="J219" s="441" t="s">
        <v>15</v>
      </c>
      <c r="K219" s="463" t="s">
        <v>502</v>
      </c>
      <c r="L219" s="445">
        <v>244074</v>
      </c>
    </row>
    <row r="220" spans="1:12" ht="34.5" x14ac:dyDescent="0.3">
      <c r="A220" s="427">
        <v>213</v>
      </c>
      <c r="B220" s="467" t="s">
        <v>61</v>
      </c>
      <c r="C220" s="468">
        <v>21690</v>
      </c>
      <c r="D220" s="468">
        <v>21690</v>
      </c>
      <c r="E220" s="457" t="s">
        <v>14</v>
      </c>
      <c r="F220" s="467" t="s">
        <v>455</v>
      </c>
      <c r="G220" s="468">
        <v>21690</v>
      </c>
      <c r="H220" s="467" t="s">
        <v>319</v>
      </c>
      <c r="I220" s="468">
        <v>21690</v>
      </c>
      <c r="J220" s="458" t="s">
        <v>15</v>
      </c>
      <c r="K220" s="469" t="s">
        <v>503</v>
      </c>
      <c r="L220" s="470">
        <v>244074</v>
      </c>
    </row>
    <row r="221" spans="1:12" ht="34.5" x14ac:dyDescent="0.3">
      <c r="A221" s="427">
        <v>214</v>
      </c>
      <c r="B221" s="443" t="s">
        <v>61</v>
      </c>
      <c r="C221" s="403">
        <v>21690</v>
      </c>
      <c r="D221" s="403">
        <v>21690</v>
      </c>
      <c r="E221" s="442" t="s">
        <v>14</v>
      </c>
      <c r="F221" s="443" t="s">
        <v>461</v>
      </c>
      <c r="G221" s="403">
        <v>21690</v>
      </c>
      <c r="H221" s="443" t="s">
        <v>460</v>
      </c>
      <c r="I221" s="403">
        <v>21690</v>
      </c>
      <c r="J221" s="441" t="s">
        <v>15</v>
      </c>
      <c r="K221" s="463" t="s">
        <v>504</v>
      </c>
      <c r="L221" s="445">
        <v>244074</v>
      </c>
    </row>
    <row r="222" spans="1:12" ht="34.5" x14ac:dyDescent="0.3">
      <c r="A222" s="427">
        <v>215</v>
      </c>
      <c r="B222" s="443" t="s">
        <v>61</v>
      </c>
      <c r="C222" s="403">
        <v>21690</v>
      </c>
      <c r="D222" s="403">
        <v>21690</v>
      </c>
      <c r="E222" s="442" t="s">
        <v>14</v>
      </c>
      <c r="F222" s="443" t="s">
        <v>30</v>
      </c>
      <c r="G222" s="403">
        <v>21690</v>
      </c>
      <c r="H222" s="443" t="s">
        <v>30</v>
      </c>
      <c r="I222" s="403">
        <v>21690</v>
      </c>
      <c r="J222" s="441" t="s">
        <v>15</v>
      </c>
      <c r="K222" s="463" t="s">
        <v>505</v>
      </c>
      <c r="L222" s="445">
        <v>244074</v>
      </c>
    </row>
    <row r="223" spans="1:12" ht="34.5" x14ac:dyDescent="0.3">
      <c r="A223" s="427">
        <v>216</v>
      </c>
      <c r="B223" s="443" t="s">
        <v>61</v>
      </c>
      <c r="C223" s="403">
        <v>21690</v>
      </c>
      <c r="D223" s="403">
        <v>21690</v>
      </c>
      <c r="E223" s="442" t="s">
        <v>14</v>
      </c>
      <c r="F223" s="443" t="s">
        <v>321</v>
      </c>
      <c r="G223" s="403">
        <v>21690</v>
      </c>
      <c r="H223" s="443" t="s">
        <v>322</v>
      </c>
      <c r="I223" s="403">
        <v>21690</v>
      </c>
      <c r="J223" s="441" t="s">
        <v>15</v>
      </c>
      <c r="K223" s="463" t="s">
        <v>506</v>
      </c>
      <c r="L223" s="445">
        <v>244074</v>
      </c>
    </row>
    <row r="224" spans="1:12" ht="34.5" x14ac:dyDescent="0.3">
      <c r="A224" s="427">
        <v>217</v>
      </c>
      <c r="B224" s="443" t="s">
        <v>61</v>
      </c>
      <c r="C224" s="403">
        <v>21690</v>
      </c>
      <c r="D224" s="403">
        <v>21690</v>
      </c>
      <c r="E224" s="442" t="s">
        <v>14</v>
      </c>
      <c r="F224" s="443" t="s">
        <v>33</v>
      </c>
      <c r="G224" s="403">
        <v>21690</v>
      </c>
      <c r="H224" s="443" t="s">
        <v>33</v>
      </c>
      <c r="I224" s="403">
        <v>21690</v>
      </c>
      <c r="J224" s="441" t="s">
        <v>15</v>
      </c>
      <c r="K224" s="463" t="s">
        <v>507</v>
      </c>
      <c r="L224" s="445">
        <v>244074</v>
      </c>
    </row>
    <row r="225" spans="1:12" ht="34.5" x14ac:dyDescent="0.3">
      <c r="A225" s="427">
        <v>218</v>
      </c>
      <c r="B225" s="443" t="s">
        <v>61</v>
      </c>
      <c r="C225" s="403">
        <v>21690</v>
      </c>
      <c r="D225" s="403">
        <v>21690</v>
      </c>
      <c r="E225" s="442" t="s">
        <v>14</v>
      </c>
      <c r="F225" s="443" t="s">
        <v>88</v>
      </c>
      <c r="G225" s="403">
        <v>21690</v>
      </c>
      <c r="H225" s="443" t="s">
        <v>88</v>
      </c>
      <c r="I225" s="403">
        <v>21690</v>
      </c>
      <c r="J225" s="441" t="s">
        <v>15</v>
      </c>
      <c r="K225" s="463" t="s">
        <v>508</v>
      </c>
      <c r="L225" s="445">
        <v>244074</v>
      </c>
    </row>
    <row r="226" spans="1:12" ht="34.5" x14ac:dyDescent="0.3">
      <c r="A226" s="427">
        <v>219</v>
      </c>
      <c r="B226" s="443" t="s">
        <v>61</v>
      </c>
      <c r="C226" s="403">
        <v>21690</v>
      </c>
      <c r="D226" s="403">
        <v>21690</v>
      </c>
      <c r="E226" s="442" t="s">
        <v>14</v>
      </c>
      <c r="F226" s="443" t="s">
        <v>456</v>
      </c>
      <c r="G226" s="403">
        <v>21690</v>
      </c>
      <c r="H226" s="443" t="s">
        <v>327</v>
      </c>
      <c r="I226" s="403">
        <v>21690</v>
      </c>
      <c r="J226" s="441" t="s">
        <v>15</v>
      </c>
      <c r="K226" s="463" t="s">
        <v>509</v>
      </c>
      <c r="L226" s="445">
        <v>244074</v>
      </c>
    </row>
    <row r="227" spans="1:12" ht="34.5" x14ac:dyDescent="0.3">
      <c r="A227" s="427">
        <v>220</v>
      </c>
      <c r="B227" s="443" t="s">
        <v>61</v>
      </c>
      <c r="C227" s="403">
        <v>21690</v>
      </c>
      <c r="D227" s="403">
        <v>21690</v>
      </c>
      <c r="E227" s="442" t="s">
        <v>14</v>
      </c>
      <c r="F227" s="443" t="s">
        <v>38</v>
      </c>
      <c r="G227" s="403">
        <v>21690</v>
      </c>
      <c r="H227" s="443" t="s">
        <v>38</v>
      </c>
      <c r="I227" s="403">
        <v>21690</v>
      </c>
      <c r="J227" s="441" t="s">
        <v>15</v>
      </c>
      <c r="K227" s="463" t="s">
        <v>510</v>
      </c>
      <c r="L227" s="445">
        <v>244074</v>
      </c>
    </row>
    <row r="228" spans="1:12" ht="34.5" x14ac:dyDescent="0.3">
      <c r="A228" s="427">
        <v>221</v>
      </c>
      <c r="B228" s="443" t="s">
        <v>61</v>
      </c>
      <c r="C228" s="403">
        <v>21690</v>
      </c>
      <c r="D228" s="403">
        <v>21690</v>
      </c>
      <c r="E228" s="442" t="s">
        <v>14</v>
      </c>
      <c r="F228" s="443" t="s">
        <v>35</v>
      </c>
      <c r="G228" s="403">
        <v>21690</v>
      </c>
      <c r="H228" s="443" t="s">
        <v>326</v>
      </c>
      <c r="I228" s="403">
        <v>21690</v>
      </c>
      <c r="J228" s="441" t="s">
        <v>15</v>
      </c>
      <c r="K228" s="463" t="s">
        <v>511</v>
      </c>
      <c r="L228" s="445">
        <v>244074</v>
      </c>
    </row>
    <row r="229" spans="1:12" ht="34.5" x14ac:dyDescent="0.3">
      <c r="A229" s="427">
        <v>222</v>
      </c>
      <c r="B229" s="443" t="s">
        <v>61</v>
      </c>
      <c r="C229" s="403">
        <v>21690</v>
      </c>
      <c r="D229" s="403">
        <v>21690</v>
      </c>
      <c r="E229" s="442" t="s">
        <v>14</v>
      </c>
      <c r="F229" s="443" t="s">
        <v>457</v>
      </c>
      <c r="G229" s="403">
        <v>21690</v>
      </c>
      <c r="H229" s="443" t="s">
        <v>36</v>
      </c>
      <c r="I229" s="403">
        <v>21690</v>
      </c>
      <c r="J229" s="441" t="s">
        <v>15</v>
      </c>
      <c r="K229" s="463" t="s">
        <v>512</v>
      </c>
      <c r="L229" s="445">
        <v>244074</v>
      </c>
    </row>
    <row r="230" spans="1:12" ht="34.5" x14ac:dyDescent="0.3">
      <c r="A230" s="427">
        <v>223</v>
      </c>
      <c r="B230" s="443" t="s">
        <v>61</v>
      </c>
      <c r="C230" s="403">
        <v>21690</v>
      </c>
      <c r="D230" s="403">
        <v>21690</v>
      </c>
      <c r="E230" s="442" t="s">
        <v>14</v>
      </c>
      <c r="F230" s="443" t="s">
        <v>59</v>
      </c>
      <c r="G230" s="403">
        <v>21690</v>
      </c>
      <c r="H230" s="443" t="s">
        <v>59</v>
      </c>
      <c r="I230" s="403">
        <v>21690</v>
      </c>
      <c r="J230" s="441" t="s">
        <v>15</v>
      </c>
      <c r="K230" s="463" t="s">
        <v>513</v>
      </c>
      <c r="L230" s="445">
        <v>244074</v>
      </c>
    </row>
    <row r="231" spans="1:12" ht="34.5" x14ac:dyDescent="0.3">
      <c r="A231" s="427">
        <v>224</v>
      </c>
      <c r="B231" s="443" t="s">
        <v>61</v>
      </c>
      <c r="C231" s="403">
        <v>21690</v>
      </c>
      <c r="D231" s="403">
        <v>21690</v>
      </c>
      <c r="E231" s="442" t="s">
        <v>14</v>
      </c>
      <c r="F231" s="443" t="s">
        <v>39</v>
      </c>
      <c r="G231" s="403">
        <v>21690</v>
      </c>
      <c r="H231" s="443" t="s">
        <v>39</v>
      </c>
      <c r="I231" s="403">
        <v>21690</v>
      </c>
      <c r="J231" s="441" t="s">
        <v>15</v>
      </c>
      <c r="K231" s="463" t="s">
        <v>514</v>
      </c>
      <c r="L231" s="445">
        <v>244074</v>
      </c>
    </row>
    <row r="232" spans="1:12" ht="34.5" x14ac:dyDescent="0.3">
      <c r="A232" s="427">
        <v>225</v>
      </c>
      <c r="B232" s="443" t="s">
        <v>63</v>
      </c>
      <c r="C232" s="403">
        <v>21690</v>
      </c>
      <c r="D232" s="403">
        <v>21690</v>
      </c>
      <c r="E232" s="442" t="s">
        <v>14</v>
      </c>
      <c r="F232" s="443" t="s">
        <v>41</v>
      </c>
      <c r="G232" s="403">
        <v>21690</v>
      </c>
      <c r="H232" s="443" t="s">
        <v>41</v>
      </c>
      <c r="I232" s="403">
        <v>21690</v>
      </c>
      <c r="J232" s="441" t="s">
        <v>15</v>
      </c>
      <c r="K232" s="463" t="s">
        <v>515</v>
      </c>
      <c r="L232" s="445">
        <v>244074</v>
      </c>
    </row>
    <row r="233" spans="1:12" ht="34.5" x14ac:dyDescent="0.3">
      <c r="A233" s="427">
        <v>226</v>
      </c>
      <c r="B233" s="443" t="s">
        <v>63</v>
      </c>
      <c r="C233" s="403">
        <v>21690</v>
      </c>
      <c r="D233" s="403">
        <v>21690</v>
      </c>
      <c r="E233" s="442" t="s">
        <v>14</v>
      </c>
      <c r="F233" s="443" t="s">
        <v>78</v>
      </c>
      <c r="G233" s="403">
        <v>21690</v>
      </c>
      <c r="H233" s="443" t="s">
        <v>78</v>
      </c>
      <c r="I233" s="403">
        <v>21690</v>
      </c>
      <c r="J233" s="441" t="s">
        <v>15</v>
      </c>
      <c r="K233" s="463" t="s">
        <v>516</v>
      </c>
      <c r="L233" s="445">
        <v>244074</v>
      </c>
    </row>
    <row r="234" spans="1:12" ht="34.5" x14ac:dyDescent="0.3">
      <c r="A234" s="427">
        <v>227</v>
      </c>
      <c r="B234" s="443" t="s">
        <v>64</v>
      </c>
      <c r="C234" s="403">
        <v>21690</v>
      </c>
      <c r="D234" s="403">
        <v>21690</v>
      </c>
      <c r="E234" s="442" t="s">
        <v>14</v>
      </c>
      <c r="F234" s="443" t="s">
        <v>42</v>
      </c>
      <c r="G234" s="403">
        <v>21690</v>
      </c>
      <c r="H234" s="443" t="s">
        <v>458</v>
      </c>
      <c r="I234" s="403">
        <v>21690</v>
      </c>
      <c r="J234" s="441" t="s">
        <v>15</v>
      </c>
      <c r="K234" s="463" t="s">
        <v>517</v>
      </c>
      <c r="L234" s="445">
        <v>244074</v>
      </c>
    </row>
    <row r="235" spans="1:12" ht="34.5" x14ac:dyDescent="0.3">
      <c r="A235" s="427">
        <v>228</v>
      </c>
      <c r="B235" s="443" t="s">
        <v>64</v>
      </c>
      <c r="C235" s="403">
        <v>24000</v>
      </c>
      <c r="D235" s="403">
        <v>24000</v>
      </c>
      <c r="E235" s="442" t="s">
        <v>14</v>
      </c>
      <c r="F235" s="443" t="s">
        <v>43</v>
      </c>
      <c r="G235" s="403">
        <v>24000</v>
      </c>
      <c r="H235" s="443" t="s">
        <v>459</v>
      </c>
      <c r="I235" s="403">
        <v>24000</v>
      </c>
      <c r="J235" s="441" t="s">
        <v>15</v>
      </c>
      <c r="K235" s="463" t="s">
        <v>518</v>
      </c>
      <c r="L235" s="445">
        <v>244074</v>
      </c>
    </row>
    <row r="236" spans="1:12" ht="34.5" x14ac:dyDescent="0.3">
      <c r="A236" s="427">
        <v>229</v>
      </c>
      <c r="B236" s="451" t="s">
        <v>371</v>
      </c>
      <c r="C236" s="452">
        <v>2000</v>
      </c>
      <c r="D236" s="452">
        <v>2000</v>
      </c>
      <c r="E236" s="442" t="s">
        <v>14</v>
      </c>
      <c r="F236" s="441" t="s">
        <v>374</v>
      </c>
      <c r="G236" s="452">
        <v>2000</v>
      </c>
      <c r="H236" s="441" t="s">
        <v>374</v>
      </c>
      <c r="I236" s="452">
        <v>2000</v>
      </c>
      <c r="J236" s="441" t="s">
        <v>15</v>
      </c>
      <c r="K236" s="448" t="s">
        <v>404</v>
      </c>
      <c r="L236" s="453">
        <v>244017</v>
      </c>
    </row>
    <row r="237" spans="1:12" ht="34.5" x14ac:dyDescent="0.3">
      <c r="A237" s="427">
        <v>230</v>
      </c>
      <c r="B237" s="451" t="s">
        <v>372</v>
      </c>
      <c r="C237" s="454">
        <v>1500</v>
      </c>
      <c r="D237" s="452">
        <v>1500</v>
      </c>
      <c r="E237" s="442" t="s">
        <v>14</v>
      </c>
      <c r="F237" s="441" t="s">
        <v>374</v>
      </c>
      <c r="G237" s="452">
        <v>1500</v>
      </c>
      <c r="H237" s="441" t="s">
        <v>374</v>
      </c>
      <c r="I237" s="452">
        <v>1500</v>
      </c>
      <c r="J237" s="441" t="s">
        <v>15</v>
      </c>
      <c r="K237" s="448" t="s">
        <v>403</v>
      </c>
      <c r="L237" s="453">
        <v>244017</v>
      </c>
    </row>
    <row r="238" spans="1:12" ht="34.5" x14ac:dyDescent="0.3">
      <c r="A238" s="427">
        <v>231</v>
      </c>
      <c r="B238" s="450" t="s">
        <v>530</v>
      </c>
      <c r="C238" s="452">
        <v>450</v>
      </c>
      <c r="D238" s="452">
        <v>450</v>
      </c>
      <c r="E238" s="442" t="s">
        <v>14</v>
      </c>
      <c r="F238" s="441" t="s">
        <v>531</v>
      </c>
      <c r="G238" s="452">
        <v>450</v>
      </c>
      <c r="H238" s="441" t="s">
        <v>531</v>
      </c>
      <c r="I238" s="452">
        <v>450</v>
      </c>
      <c r="J238" s="441" t="s">
        <v>15</v>
      </c>
      <c r="K238" s="448" t="s">
        <v>495</v>
      </c>
      <c r="L238" s="453">
        <v>244077</v>
      </c>
    </row>
    <row r="239" spans="1:12" ht="34.5" x14ac:dyDescent="0.3">
      <c r="A239" s="427">
        <v>232</v>
      </c>
      <c r="B239" s="450" t="s">
        <v>426</v>
      </c>
      <c r="C239" s="452">
        <v>4444</v>
      </c>
      <c r="D239" s="452">
        <v>4444</v>
      </c>
      <c r="E239" s="442" t="s">
        <v>14</v>
      </c>
      <c r="F239" s="441" t="s">
        <v>397</v>
      </c>
      <c r="G239" s="452">
        <v>4444</v>
      </c>
      <c r="H239" s="441" t="s">
        <v>397</v>
      </c>
      <c r="I239" s="452">
        <v>4444</v>
      </c>
      <c r="J239" s="441" t="s">
        <v>15</v>
      </c>
      <c r="K239" s="448" t="s">
        <v>496</v>
      </c>
      <c r="L239" s="453">
        <v>244077</v>
      </c>
    </row>
    <row r="240" spans="1:12" ht="34.5" x14ac:dyDescent="0.3">
      <c r="A240" s="427">
        <v>233</v>
      </c>
      <c r="B240" s="450" t="s">
        <v>532</v>
      </c>
      <c r="C240" s="452">
        <v>3900</v>
      </c>
      <c r="D240" s="452">
        <v>3900</v>
      </c>
      <c r="E240" s="442" t="s">
        <v>14</v>
      </c>
      <c r="F240" s="441" t="s">
        <v>533</v>
      </c>
      <c r="G240" s="452">
        <v>3900</v>
      </c>
      <c r="H240" s="441" t="s">
        <v>533</v>
      </c>
      <c r="I240" s="452">
        <v>3900</v>
      </c>
      <c r="J240" s="441" t="s">
        <v>15</v>
      </c>
      <c r="K240" s="448" t="s">
        <v>534</v>
      </c>
      <c r="L240" s="453">
        <v>244078</v>
      </c>
    </row>
    <row r="241" spans="1:12" ht="34.5" x14ac:dyDescent="0.3">
      <c r="A241" s="427">
        <v>234</v>
      </c>
      <c r="B241" s="450" t="s">
        <v>535</v>
      </c>
      <c r="C241" s="452">
        <v>500</v>
      </c>
      <c r="D241" s="452">
        <v>500</v>
      </c>
      <c r="E241" s="442" t="s">
        <v>14</v>
      </c>
      <c r="F241" s="441" t="s">
        <v>536</v>
      </c>
      <c r="G241" s="452">
        <v>500</v>
      </c>
      <c r="H241" s="441" t="s">
        <v>536</v>
      </c>
      <c r="I241" s="452">
        <v>500</v>
      </c>
      <c r="J241" s="441" t="s">
        <v>15</v>
      </c>
      <c r="K241" s="448" t="s">
        <v>378</v>
      </c>
      <c r="L241" s="453">
        <v>244032</v>
      </c>
    </row>
    <row r="242" spans="1:12" ht="34.5" x14ac:dyDescent="0.3">
      <c r="A242" s="427">
        <v>235</v>
      </c>
      <c r="B242" s="450" t="s">
        <v>537</v>
      </c>
      <c r="C242" s="452">
        <v>22900</v>
      </c>
      <c r="D242" s="452">
        <v>22900</v>
      </c>
      <c r="E242" s="442" t="s">
        <v>14</v>
      </c>
      <c r="F242" s="441" t="s">
        <v>541</v>
      </c>
      <c r="G242" s="452">
        <v>22900</v>
      </c>
      <c r="H242" s="441" t="s">
        <v>541</v>
      </c>
      <c r="I242" s="452">
        <v>22900</v>
      </c>
      <c r="J242" s="441" t="s">
        <v>15</v>
      </c>
      <c r="K242" s="448" t="s">
        <v>544</v>
      </c>
      <c r="L242" s="453">
        <v>244091</v>
      </c>
    </row>
    <row r="243" spans="1:12" ht="34.5" x14ac:dyDescent="0.3">
      <c r="A243" s="427">
        <v>236</v>
      </c>
      <c r="B243" s="450" t="s">
        <v>538</v>
      </c>
      <c r="C243" s="452">
        <v>6084.5</v>
      </c>
      <c r="D243" s="452">
        <v>6084.5</v>
      </c>
      <c r="E243" s="442" t="s">
        <v>14</v>
      </c>
      <c r="F243" s="441" t="s">
        <v>542</v>
      </c>
      <c r="G243" s="452">
        <v>6084.5</v>
      </c>
      <c r="H243" s="441" t="s">
        <v>542</v>
      </c>
      <c r="I243" s="452">
        <v>6084.5</v>
      </c>
      <c r="J243" s="441" t="s">
        <v>15</v>
      </c>
      <c r="K243" s="448" t="s">
        <v>545</v>
      </c>
      <c r="L243" s="453">
        <v>244091</v>
      </c>
    </row>
    <row r="244" spans="1:12" ht="34.5" x14ac:dyDescent="0.3">
      <c r="A244" s="427">
        <v>237</v>
      </c>
      <c r="B244" s="450" t="s">
        <v>539</v>
      </c>
      <c r="C244" s="452">
        <v>1856</v>
      </c>
      <c r="D244" s="452">
        <v>1856</v>
      </c>
      <c r="E244" s="442" t="s">
        <v>14</v>
      </c>
      <c r="F244" s="441" t="s">
        <v>543</v>
      </c>
      <c r="G244" s="452">
        <v>1856</v>
      </c>
      <c r="H244" s="441" t="s">
        <v>543</v>
      </c>
      <c r="I244" s="452">
        <v>1856</v>
      </c>
      <c r="J244" s="441" t="s">
        <v>15</v>
      </c>
      <c r="K244" s="453" t="s">
        <v>492</v>
      </c>
      <c r="L244" s="453">
        <v>244075</v>
      </c>
    </row>
    <row r="245" spans="1:12" ht="34.5" x14ac:dyDescent="0.3">
      <c r="A245" s="427">
        <v>238</v>
      </c>
      <c r="B245" s="450" t="s">
        <v>540</v>
      </c>
      <c r="C245" s="452">
        <v>24733.9</v>
      </c>
      <c r="D245" s="452">
        <v>24733.9</v>
      </c>
      <c r="E245" s="442" t="s">
        <v>14</v>
      </c>
      <c r="F245" s="441" t="s">
        <v>543</v>
      </c>
      <c r="G245" s="452">
        <v>24733.9</v>
      </c>
      <c r="H245" s="441" t="s">
        <v>543</v>
      </c>
      <c r="I245" s="452">
        <v>24733.9</v>
      </c>
      <c r="J245" s="441" t="s">
        <v>15</v>
      </c>
      <c r="K245" s="448" t="s">
        <v>491</v>
      </c>
      <c r="L245" s="453">
        <v>244075</v>
      </c>
    </row>
    <row r="246" spans="1:12" ht="34.5" x14ac:dyDescent="0.3">
      <c r="A246" s="427">
        <v>239</v>
      </c>
      <c r="B246" s="451" t="s">
        <v>371</v>
      </c>
      <c r="C246" s="452">
        <v>2000</v>
      </c>
      <c r="D246" s="452">
        <v>2000</v>
      </c>
      <c r="E246" s="442" t="s">
        <v>14</v>
      </c>
      <c r="F246" s="441" t="s">
        <v>374</v>
      </c>
      <c r="G246" s="452">
        <v>2000</v>
      </c>
      <c r="H246" s="450" t="s">
        <v>374</v>
      </c>
      <c r="I246" s="452">
        <v>2000</v>
      </c>
      <c r="J246" s="441" t="s">
        <v>15</v>
      </c>
      <c r="K246" s="448" t="s">
        <v>404</v>
      </c>
      <c r="L246" s="453">
        <v>244017</v>
      </c>
    </row>
    <row r="247" spans="1:12" ht="34.5" x14ac:dyDescent="0.3">
      <c r="A247" s="427">
        <v>240</v>
      </c>
      <c r="B247" s="451" t="s">
        <v>372</v>
      </c>
      <c r="C247" s="454">
        <v>1500</v>
      </c>
      <c r="D247" s="452">
        <v>1500</v>
      </c>
      <c r="E247" s="442" t="s">
        <v>14</v>
      </c>
      <c r="F247" s="441" t="s">
        <v>374</v>
      </c>
      <c r="G247" s="452">
        <v>1500</v>
      </c>
      <c r="H247" s="450" t="s">
        <v>374</v>
      </c>
      <c r="I247" s="452">
        <v>1500</v>
      </c>
      <c r="J247" s="441" t="s">
        <v>15</v>
      </c>
      <c r="K247" s="448" t="s">
        <v>403</v>
      </c>
      <c r="L247" s="453">
        <v>244017</v>
      </c>
    </row>
    <row r="248" spans="1:12" ht="34.5" x14ac:dyDescent="0.3">
      <c r="A248" s="427">
        <v>241</v>
      </c>
      <c r="B248" s="450" t="s">
        <v>547</v>
      </c>
      <c r="C248" s="452">
        <v>1856</v>
      </c>
      <c r="D248" s="452">
        <v>1856</v>
      </c>
      <c r="E248" s="442" t="s">
        <v>14</v>
      </c>
      <c r="F248" s="441" t="s">
        <v>606</v>
      </c>
      <c r="G248" s="452">
        <v>1856</v>
      </c>
      <c r="H248" s="450" t="s">
        <v>549</v>
      </c>
      <c r="I248" s="452">
        <v>1856</v>
      </c>
      <c r="J248" s="441" t="s">
        <v>15</v>
      </c>
      <c r="K248" s="448" t="s">
        <v>550</v>
      </c>
      <c r="L248" s="453">
        <v>244105</v>
      </c>
    </row>
    <row r="249" spans="1:12" ht="34.5" x14ac:dyDescent="0.3">
      <c r="A249" s="427">
        <v>242</v>
      </c>
      <c r="B249" s="450" t="s">
        <v>548</v>
      </c>
      <c r="C249" s="452">
        <v>24733.9</v>
      </c>
      <c r="D249" s="452">
        <v>24733.9</v>
      </c>
      <c r="E249" s="442" t="s">
        <v>14</v>
      </c>
      <c r="F249" s="441" t="s">
        <v>606</v>
      </c>
      <c r="G249" s="452">
        <v>24733.9</v>
      </c>
      <c r="H249" s="450" t="s">
        <v>549</v>
      </c>
      <c r="I249" s="452">
        <v>24733.9</v>
      </c>
      <c r="J249" s="441" t="s">
        <v>15</v>
      </c>
      <c r="K249" s="448" t="s">
        <v>551</v>
      </c>
      <c r="L249" s="453">
        <v>244105</v>
      </c>
    </row>
    <row r="250" spans="1:12" ht="34.5" x14ac:dyDescent="0.3">
      <c r="A250" s="427">
        <v>243</v>
      </c>
      <c r="B250" s="450" t="s">
        <v>552</v>
      </c>
      <c r="C250" s="452">
        <v>46418</v>
      </c>
      <c r="D250" s="452">
        <v>46418</v>
      </c>
      <c r="E250" s="442" t="s">
        <v>14</v>
      </c>
      <c r="F250" s="441" t="s">
        <v>560</v>
      </c>
      <c r="G250" s="452">
        <v>46418</v>
      </c>
      <c r="H250" s="450" t="s">
        <v>560</v>
      </c>
      <c r="I250" s="452">
        <v>46418</v>
      </c>
      <c r="J250" s="441" t="s">
        <v>15</v>
      </c>
      <c r="K250" s="448" t="s">
        <v>556</v>
      </c>
      <c r="L250" s="453">
        <v>244105</v>
      </c>
    </row>
    <row r="251" spans="1:12" ht="34.5" x14ac:dyDescent="0.3">
      <c r="A251" s="427">
        <v>244</v>
      </c>
      <c r="B251" s="450" t="s">
        <v>553</v>
      </c>
      <c r="C251" s="452">
        <v>54734</v>
      </c>
      <c r="D251" s="452">
        <v>54734</v>
      </c>
      <c r="E251" s="442" t="s">
        <v>14</v>
      </c>
      <c r="F251" s="450" t="s">
        <v>605</v>
      </c>
      <c r="G251" s="452">
        <v>54734</v>
      </c>
      <c r="H251" s="450" t="s">
        <v>561</v>
      </c>
      <c r="I251" s="452">
        <v>54734</v>
      </c>
      <c r="J251" s="441" t="s">
        <v>15</v>
      </c>
      <c r="K251" s="448" t="s">
        <v>557</v>
      </c>
      <c r="L251" s="453">
        <v>244105</v>
      </c>
    </row>
    <row r="252" spans="1:12" ht="34.5" x14ac:dyDescent="0.3">
      <c r="A252" s="427">
        <v>245</v>
      </c>
      <c r="B252" s="450" t="s">
        <v>554</v>
      </c>
      <c r="C252" s="452">
        <v>640</v>
      </c>
      <c r="D252" s="452">
        <v>640</v>
      </c>
      <c r="E252" s="442" t="s">
        <v>14</v>
      </c>
      <c r="F252" s="441" t="s">
        <v>562</v>
      </c>
      <c r="G252" s="452">
        <v>640</v>
      </c>
      <c r="H252" s="450" t="s">
        <v>562</v>
      </c>
      <c r="I252" s="452">
        <v>640</v>
      </c>
      <c r="J252" s="441" t="s">
        <v>15</v>
      </c>
      <c r="K252" s="448" t="s">
        <v>558</v>
      </c>
      <c r="L252" s="453">
        <v>244105</v>
      </c>
    </row>
    <row r="253" spans="1:12" ht="34.5" x14ac:dyDescent="0.3">
      <c r="A253" s="427">
        <v>246</v>
      </c>
      <c r="B253" s="450" t="s">
        <v>555</v>
      </c>
      <c r="C253" s="452">
        <v>4260</v>
      </c>
      <c r="D253" s="452">
        <v>4260</v>
      </c>
      <c r="E253" s="442" t="s">
        <v>14</v>
      </c>
      <c r="F253" s="441" t="s">
        <v>561</v>
      </c>
      <c r="G253" s="452">
        <v>4260</v>
      </c>
      <c r="H253" s="450" t="s">
        <v>561</v>
      </c>
      <c r="I253" s="452">
        <v>4260</v>
      </c>
      <c r="J253" s="441" t="s">
        <v>15</v>
      </c>
      <c r="K253" s="448" t="s">
        <v>559</v>
      </c>
      <c r="L253" s="453">
        <v>244105</v>
      </c>
    </row>
    <row r="254" spans="1:12" ht="34.5" x14ac:dyDescent="0.3">
      <c r="A254" s="427">
        <v>247</v>
      </c>
      <c r="B254" s="450" t="s">
        <v>563</v>
      </c>
      <c r="C254" s="452">
        <v>39200</v>
      </c>
      <c r="D254" s="452">
        <v>39200</v>
      </c>
      <c r="E254" s="442" t="s">
        <v>14</v>
      </c>
      <c r="F254" s="441" t="s">
        <v>424</v>
      </c>
      <c r="G254" s="452">
        <v>39200</v>
      </c>
      <c r="H254" s="450" t="s">
        <v>424</v>
      </c>
      <c r="I254" s="452">
        <v>39200</v>
      </c>
      <c r="J254" s="441" t="s">
        <v>15</v>
      </c>
      <c r="K254" s="448" t="s">
        <v>564</v>
      </c>
      <c r="L254" s="453">
        <v>244106</v>
      </c>
    </row>
    <row r="255" spans="1:12" ht="34.5" x14ac:dyDescent="0.3">
      <c r="A255" s="427">
        <v>248</v>
      </c>
      <c r="B255" s="450" t="s">
        <v>565</v>
      </c>
      <c r="C255" s="452">
        <v>10000</v>
      </c>
      <c r="D255" s="452">
        <v>10000</v>
      </c>
      <c r="E255" s="442" t="s">
        <v>14</v>
      </c>
      <c r="F255" s="441" t="s">
        <v>566</v>
      </c>
      <c r="G255" s="452">
        <v>10000</v>
      </c>
      <c r="H255" s="450" t="s">
        <v>566</v>
      </c>
      <c r="I255" s="452">
        <v>10000</v>
      </c>
      <c r="J255" s="441" t="s">
        <v>15</v>
      </c>
      <c r="K255" s="448" t="s">
        <v>567</v>
      </c>
      <c r="L255" s="453">
        <v>244117</v>
      </c>
    </row>
    <row r="256" spans="1:12" ht="34.5" x14ac:dyDescent="0.3">
      <c r="A256" s="427">
        <v>249</v>
      </c>
      <c r="B256" s="450" t="s">
        <v>426</v>
      </c>
      <c r="C256" s="452">
        <v>5499</v>
      </c>
      <c r="D256" s="452">
        <v>5499</v>
      </c>
      <c r="E256" s="442" t="s">
        <v>14</v>
      </c>
      <c r="F256" s="441" t="s">
        <v>205</v>
      </c>
      <c r="G256" s="452">
        <v>5499</v>
      </c>
      <c r="H256" s="450" t="s">
        <v>205</v>
      </c>
      <c r="I256" s="452">
        <v>5499</v>
      </c>
      <c r="J256" s="441" t="s">
        <v>15</v>
      </c>
      <c r="K256" s="448" t="s">
        <v>569</v>
      </c>
      <c r="L256" s="453">
        <v>244123</v>
      </c>
    </row>
    <row r="257" spans="1:12" ht="34.5" x14ac:dyDescent="0.3">
      <c r="A257" s="427">
        <v>250</v>
      </c>
      <c r="B257" s="450" t="s">
        <v>568</v>
      </c>
      <c r="C257" s="452">
        <v>7840</v>
      </c>
      <c r="D257" s="452">
        <v>7840</v>
      </c>
      <c r="E257" s="442" t="s">
        <v>14</v>
      </c>
      <c r="F257" s="441" t="s">
        <v>577</v>
      </c>
      <c r="G257" s="452">
        <v>7840</v>
      </c>
      <c r="H257" s="450" t="s">
        <v>577</v>
      </c>
      <c r="I257" s="452">
        <v>7840</v>
      </c>
      <c r="J257" s="441" t="s">
        <v>15</v>
      </c>
      <c r="K257" s="448" t="s">
        <v>570</v>
      </c>
      <c r="L257" s="453">
        <v>244123</v>
      </c>
    </row>
    <row r="258" spans="1:12" ht="34.5" x14ac:dyDescent="0.3">
      <c r="A258" s="427">
        <v>251</v>
      </c>
      <c r="B258" s="450" t="s">
        <v>532</v>
      </c>
      <c r="C258" s="452">
        <v>2838</v>
      </c>
      <c r="D258" s="452">
        <v>2838</v>
      </c>
      <c r="E258" s="442" t="s">
        <v>14</v>
      </c>
      <c r="F258" s="441" t="s">
        <v>578</v>
      </c>
      <c r="G258" s="452">
        <v>2838</v>
      </c>
      <c r="H258" s="450" t="s">
        <v>578</v>
      </c>
      <c r="I258" s="452">
        <v>2838</v>
      </c>
      <c r="J258" s="441" t="s">
        <v>15</v>
      </c>
      <c r="K258" s="448" t="s">
        <v>571</v>
      </c>
      <c r="L258" s="453">
        <v>244123</v>
      </c>
    </row>
    <row r="259" spans="1:12" ht="34.5" x14ac:dyDescent="0.3">
      <c r="A259" s="427">
        <v>252</v>
      </c>
      <c r="B259" s="450" t="s">
        <v>428</v>
      </c>
      <c r="C259" s="452">
        <v>11765</v>
      </c>
      <c r="D259" s="452">
        <v>11765</v>
      </c>
      <c r="E259" s="442" t="s">
        <v>14</v>
      </c>
      <c r="F259" s="441" t="s">
        <v>205</v>
      </c>
      <c r="G259" s="452">
        <v>11765</v>
      </c>
      <c r="H259" s="450" t="s">
        <v>205</v>
      </c>
      <c r="I259" s="452">
        <v>11765</v>
      </c>
      <c r="J259" s="441" t="s">
        <v>15</v>
      </c>
      <c r="K259" s="448" t="s">
        <v>572</v>
      </c>
      <c r="L259" s="453">
        <v>244123</v>
      </c>
    </row>
    <row r="260" spans="1:12" ht="34.5" x14ac:dyDescent="0.3">
      <c r="A260" s="427">
        <v>253</v>
      </c>
      <c r="B260" s="450" t="s">
        <v>532</v>
      </c>
      <c r="C260" s="452">
        <v>12130</v>
      </c>
      <c r="D260" s="452">
        <v>12130</v>
      </c>
      <c r="E260" s="442" t="s">
        <v>14</v>
      </c>
      <c r="F260" s="441" t="s">
        <v>579</v>
      </c>
      <c r="G260" s="452">
        <v>12130</v>
      </c>
      <c r="H260" s="450" t="s">
        <v>579</v>
      </c>
      <c r="I260" s="452">
        <v>12130</v>
      </c>
      <c r="J260" s="441" t="s">
        <v>15</v>
      </c>
      <c r="K260" s="448" t="s">
        <v>573</v>
      </c>
      <c r="L260" s="453">
        <v>244123</v>
      </c>
    </row>
    <row r="261" spans="1:12" ht="34.5" x14ac:dyDescent="0.3">
      <c r="A261" s="427">
        <v>254</v>
      </c>
      <c r="B261" s="450" t="s">
        <v>423</v>
      </c>
      <c r="C261" s="452">
        <v>1860</v>
      </c>
      <c r="D261" s="452">
        <v>1860</v>
      </c>
      <c r="E261" s="442" t="s">
        <v>14</v>
      </c>
      <c r="F261" s="441" t="s">
        <v>424</v>
      </c>
      <c r="G261" s="452">
        <v>1860</v>
      </c>
      <c r="H261" s="450" t="s">
        <v>424</v>
      </c>
      <c r="I261" s="452">
        <v>1860</v>
      </c>
      <c r="J261" s="441" t="s">
        <v>15</v>
      </c>
      <c r="K261" s="448" t="s">
        <v>575</v>
      </c>
      <c r="L261" s="453">
        <v>244123</v>
      </c>
    </row>
    <row r="262" spans="1:12" ht="34.5" x14ac:dyDescent="0.3">
      <c r="A262" s="427">
        <v>255</v>
      </c>
      <c r="B262" s="450" t="s">
        <v>574</v>
      </c>
      <c r="C262" s="452">
        <v>3300</v>
      </c>
      <c r="D262" s="452">
        <v>3300</v>
      </c>
      <c r="E262" s="442" t="s">
        <v>14</v>
      </c>
      <c r="F262" s="441" t="s">
        <v>369</v>
      </c>
      <c r="G262" s="452">
        <v>3300</v>
      </c>
      <c r="H262" s="450" t="s">
        <v>369</v>
      </c>
      <c r="I262" s="452">
        <v>3300</v>
      </c>
      <c r="J262" s="441" t="s">
        <v>15</v>
      </c>
      <c r="K262" s="448" t="s">
        <v>576</v>
      </c>
      <c r="L262" s="453">
        <v>244123</v>
      </c>
    </row>
    <row r="263" spans="1:12" ht="34.5" x14ac:dyDescent="0.3">
      <c r="A263" s="427">
        <v>256</v>
      </c>
      <c r="B263" s="450" t="s">
        <v>428</v>
      </c>
      <c r="C263" s="452">
        <v>9034</v>
      </c>
      <c r="D263" s="452">
        <v>9034</v>
      </c>
      <c r="E263" s="442" t="s">
        <v>14</v>
      </c>
      <c r="F263" s="441" t="s">
        <v>397</v>
      </c>
      <c r="G263" s="452">
        <v>9034</v>
      </c>
      <c r="H263" s="450" t="s">
        <v>397</v>
      </c>
      <c r="I263" s="452">
        <v>9034</v>
      </c>
      <c r="J263" s="441" t="s">
        <v>15</v>
      </c>
      <c r="K263" s="448" t="s">
        <v>580</v>
      </c>
      <c r="L263" s="453">
        <v>244125</v>
      </c>
    </row>
    <row r="264" spans="1:12" ht="34.5" x14ac:dyDescent="0.3">
      <c r="A264" s="427">
        <v>257</v>
      </c>
      <c r="B264" s="450" t="s">
        <v>407</v>
      </c>
      <c r="C264" s="452">
        <v>7720</v>
      </c>
      <c r="D264" s="452">
        <v>7720</v>
      </c>
      <c r="E264" s="442" t="s">
        <v>14</v>
      </c>
      <c r="F264" s="441" t="s">
        <v>397</v>
      </c>
      <c r="G264" s="452">
        <v>7720</v>
      </c>
      <c r="H264" s="450" t="s">
        <v>397</v>
      </c>
      <c r="I264" s="452">
        <v>7720</v>
      </c>
      <c r="J264" s="441" t="s">
        <v>15</v>
      </c>
      <c r="K264" s="448" t="s">
        <v>581</v>
      </c>
      <c r="L264" s="453">
        <v>244125</v>
      </c>
    </row>
    <row r="265" spans="1:12" ht="34.5" x14ac:dyDescent="0.3">
      <c r="A265" s="427">
        <v>258</v>
      </c>
      <c r="B265" s="450" t="s">
        <v>582</v>
      </c>
      <c r="C265" s="452">
        <v>81331.44</v>
      </c>
      <c r="D265" s="452">
        <v>81331.44</v>
      </c>
      <c r="E265" s="442" t="s">
        <v>14</v>
      </c>
      <c r="F265" s="441" t="s">
        <v>586</v>
      </c>
      <c r="G265" s="452">
        <v>81331.44</v>
      </c>
      <c r="H265" s="450" t="s">
        <v>586</v>
      </c>
      <c r="I265" s="452">
        <v>81331.44</v>
      </c>
      <c r="J265" s="441" t="s">
        <v>15</v>
      </c>
      <c r="K265" s="448" t="s">
        <v>584</v>
      </c>
      <c r="L265" s="453">
        <v>244131</v>
      </c>
    </row>
    <row r="266" spans="1:12" ht="34.5" x14ac:dyDescent="0.3">
      <c r="A266" s="427">
        <v>259</v>
      </c>
      <c r="B266" s="450" t="s">
        <v>583</v>
      </c>
      <c r="C266" s="452">
        <v>20892.48</v>
      </c>
      <c r="D266" s="452">
        <v>20892.48</v>
      </c>
      <c r="E266" s="442" t="s">
        <v>14</v>
      </c>
      <c r="F266" s="441" t="s">
        <v>586</v>
      </c>
      <c r="G266" s="452">
        <v>20892.48</v>
      </c>
      <c r="H266" s="450" t="s">
        <v>586</v>
      </c>
      <c r="I266" s="452">
        <v>20892.48</v>
      </c>
      <c r="J266" s="441" t="s">
        <v>15</v>
      </c>
      <c r="K266" s="448" t="s">
        <v>585</v>
      </c>
      <c r="L266" s="453">
        <v>244131</v>
      </c>
    </row>
    <row r="267" spans="1:12" ht="34.5" x14ac:dyDescent="0.3">
      <c r="A267" s="427">
        <v>260</v>
      </c>
      <c r="B267" s="450" t="s">
        <v>587</v>
      </c>
      <c r="C267" s="452">
        <v>10500</v>
      </c>
      <c r="D267" s="452">
        <v>10500</v>
      </c>
      <c r="E267" s="442" t="s">
        <v>14</v>
      </c>
      <c r="F267" s="441" t="s">
        <v>590</v>
      </c>
      <c r="G267" s="452">
        <v>10500</v>
      </c>
      <c r="H267" s="450" t="s">
        <v>590</v>
      </c>
      <c r="I267" s="452">
        <v>10500</v>
      </c>
      <c r="J267" s="441" t="s">
        <v>15</v>
      </c>
      <c r="K267" s="448" t="s">
        <v>591</v>
      </c>
      <c r="L267" s="453">
        <v>244132</v>
      </c>
    </row>
    <row r="268" spans="1:12" ht="34.5" x14ac:dyDescent="0.3">
      <c r="A268" s="427">
        <v>261</v>
      </c>
      <c r="B268" s="450" t="s">
        <v>588</v>
      </c>
      <c r="C268" s="452">
        <v>16100</v>
      </c>
      <c r="D268" s="452">
        <v>16100</v>
      </c>
      <c r="E268" s="442" t="s">
        <v>14</v>
      </c>
      <c r="F268" s="441" t="s">
        <v>369</v>
      </c>
      <c r="G268" s="452">
        <v>16100</v>
      </c>
      <c r="H268" s="450" t="s">
        <v>369</v>
      </c>
      <c r="I268" s="452">
        <v>16100</v>
      </c>
      <c r="J268" s="441" t="s">
        <v>15</v>
      </c>
      <c r="K268" s="448" t="s">
        <v>592</v>
      </c>
      <c r="L268" s="453">
        <v>244132</v>
      </c>
    </row>
    <row r="269" spans="1:12" ht="34.5" x14ac:dyDescent="0.3">
      <c r="A269" s="427">
        <v>262</v>
      </c>
      <c r="B269" s="450" t="s">
        <v>589</v>
      </c>
      <c r="C269" s="452">
        <v>10050</v>
      </c>
      <c r="D269" s="452">
        <v>10050</v>
      </c>
      <c r="E269" s="442" t="s">
        <v>14</v>
      </c>
      <c r="F269" s="441" t="s">
        <v>369</v>
      </c>
      <c r="G269" s="452">
        <v>10050</v>
      </c>
      <c r="H269" s="450" t="s">
        <v>369</v>
      </c>
      <c r="I269" s="452">
        <v>10050</v>
      </c>
      <c r="J269" s="441" t="s">
        <v>15</v>
      </c>
      <c r="K269" s="448" t="s">
        <v>593</v>
      </c>
      <c r="L269" s="453">
        <v>244132</v>
      </c>
    </row>
    <row r="270" spans="1:12" ht="34.5" x14ac:dyDescent="0.3">
      <c r="A270" s="427">
        <v>263</v>
      </c>
      <c r="B270" s="450" t="s">
        <v>594</v>
      </c>
      <c r="C270" s="452">
        <v>3000</v>
      </c>
      <c r="D270" s="452">
        <v>3000</v>
      </c>
      <c r="E270" s="442" t="s">
        <v>14</v>
      </c>
      <c r="F270" s="441" t="s">
        <v>90</v>
      </c>
      <c r="G270" s="452">
        <v>3000</v>
      </c>
      <c r="H270" s="450" t="s">
        <v>90</v>
      </c>
      <c r="I270" s="452">
        <v>3000</v>
      </c>
      <c r="J270" s="441" t="s">
        <v>15</v>
      </c>
      <c r="K270" s="448" t="s">
        <v>600</v>
      </c>
      <c r="L270" s="453">
        <v>244133</v>
      </c>
    </row>
    <row r="271" spans="1:12" ht="34.5" x14ac:dyDescent="0.3">
      <c r="A271" s="427">
        <v>264</v>
      </c>
      <c r="B271" s="450" t="s">
        <v>595</v>
      </c>
      <c r="C271" s="452">
        <v>3500</v>
      </c>
      <c r="D271" s="452">
        <v>3500</v>
      </c>
      <c r="E271" s="442" t="s">
        <v>14</v>
      </c>
      <c r="F271" s="441" t="s">
        <v>90</v>
      </c>
      <c r="G271" s="452">
        <v>3500</v>
      </c>
      <c r="H271" s="450" t="s">
        <v>90</v>
      </c>
      <c r="I271" s="452">
        <v>3500</v>
      </c>
      <c r="J271" s="441" t="s">
        <v>15</v>
      </c>
      <c r="K271" s="448" t="s">
        <v>601</v>
      </c>
      <c r="L271" s="453">
        <v>244133</v>
      </c>
    </row>
    <row r="272" spans="1:12" ht="34.5" x14ac:dyDescent="0.3">
      <c r="A272" s="427">
        <v>265</v>
      </c>
      <c r="B272" s="450" t="s">
        <v>596</v>
      </c>
      <c r="C272" s="452">
        <v>4000</v>
      </c>
      <c r="D272" s="452">
        <v>4000</v>
      </c>
      <c r="E272" s="442" t="s">
        <v>14</v>
      </c>
      <c r="F272" s="441" t="s">
        <v>598</v>
      </c>
      <c r="G272" s="452">
        <v>4000</v>
      </c>
      <c r="H272" s="450" t="s">
        <v>598</v>
      </c>
      <c r="I272" s="452">
        <v>4000</v>
      </c>
      <c r="J272" s="441" t="s">
        <v>15</v>
      </c>
      <c r="K272" s="448" t="s">
        <v>602</v>
      </c>
      <c r="L272" s="453">
        <v>244133</v>
      </c>
    </row>
    <row r="273" spans="1:12" ht="34.5" x14ac:dyDescent="0.3">
      <c r="A273" s="427">
        <v>266</v>
      </c>
      <c r="B273" s="450" t="s">
        <v>597</v>
      </c>
      <c r="C273" s="452">
        <v>800</v>
      </c>
      <c r="D273" s="452">
        <v>800</v>
      </c>
      <c r="E273" s="442" t="s">
        <v>14</v>
      </c>
      <c r="F273" s="441" t="s">
        <v>599</v>
      </c>
      <c r="G273" s="452">
        <v>800</v>
      </c>
      <c r="H273" s="450" t="s">
        <v>599</v>
      </c>
      <c r="I273" s="452">
        <v>800</v>
      </c>
      <c r="J273" s="441" t="s">
        <v>15</v>
      </c>
      <c r="K273" s="453" t="s">
        <v>603</v>
      </c>
      <c r="L273" s="453">
        <v>244133</v>
      </c>
    </row>
    <row r="274" spans="1:12" ht="34.5" x14ac:dyDescent="0.3">
      <c r="A274" s="427">
        <v>267</v>
      </c>
      <c r="B274" s="451" t="s">
        <v>371</v>
      </c>
      <c r="C274" s="452">
        <v>2000</v>
      </c>
      <c r="D274" s="452">
        <v>2000</v>
      </c>
      <c r="E274" s="442" t="s">
        <v>14</v>
      </c>
      <c r="F274" s="441" t="s">
        <v>374</v>
      </c>
      <c r="G274" s="452">
        <v>2000</v>
      </c>
      <c r="H274" s="450" t="s">
        <v>374</v>
      </c>
      <c r="I274" s="452">
        <v>2000</v>
      </c>
      <c r="J274" s="441" t="s">
        <v>15</v>
      </c>
      <c r="K274" s="448" t="s">
        <v>404</v>
      </c>
      <c r="L274" s="453">
        <v>244017</v>
      </c>
    </row>
    <row r="275" spans="1:12" ht="34.5" x14ac:dyDescent="0.3">
      <c r="A275" s="427">
        <v>268</v>
      </c>
      <c r="B275" s="451" t="s">
        <v>372</v>
      </c>
      <c r="C275" s="454">
        <v>1500</v>
      </c>
      <c r="D275" s="452">
        <v>1500</v>
      </c>
      <c r="E275" s="442" t="s">
        <v>14</v>
      </c>
      <c r="F275" s="441" t="s">
        <v>374</v>
      </c>
      <c r="G275" s="452">
        <v>1500</v>
      </c>
      <c r="H275" s="450" t="s">
        <v>374</v>
      </c>
      <c r="I275" s="452">
        <v>1500</v>
      </c>
      <c r="J275" s="441" t="s">
        <v>15</v>
      </c>
      <c r="K275" s="448" t="s">
        <v>403</v>
      </c>
      <c r="L275" s="453">
        <v>244017</v>
      </c>
    </row>
    <row r="276" spans="1:12" ht="34.5" x14ac:dyDescent="0.3">
      <c r="A276" s="427">
        <v>269</v>
      </c>
      <c r="B276" s="450" t="s">
        <v>611</v>
      </c>
      <c r="C276" s="452">
        <v>3483</v>
      </c>
      <c r="D276" s="452">
        <v>3483</v>
      </c>
      <c r="E276" s="442" t="s">
        <v>14</v>
      </c>
      <c r="F276" s="441" t="s">
        <v>606</v>
      </c>
      <c r="G276" s="452">
        <v>3483</v>
      </c>
      <c r="H276" s="450" t="s">
        <v>549</v>
      </c>
      <c r="I276" s="452">
        <v>3483</v>
      </c>
      <c r="J276" s="441" t="s">
        <v>15</v>
      </c>
      <c r="K276" s="448" t="s">
        <v>614</v>
      </c>
      <c r="L276" s="453">
        <v>244137</v>
      </c>
    </row>
    <row r="277" spans="1:12" ht="34.5" x14ac:dyDescent="0.3">
      <c r="A277" s="427">
        <v>270</v>
      </c>
      <c r="B277" s="450" t="s">
        <v>612</v>
      </c>
      <c r="C277" s="452">
        <v>24463.4</v>
      </c>
      <c r="D277" s="452">
        <v>24463.4</v>
      </c>
      <c r="E277" s="442" t="s">
        <v>14</v>
      </c>
      <c r="F277" s="441" t="s">
        <v>606</v>
      </c>
      <c r="G277" s="452">
        <v>24463.4</v>
      </c>
      <c r="H277" s="450" t="s">
        <v>549</v>
      </c>
      <c r="I277" s="452">
        <v>24463.4</v>
      </c>
      <c r="J277" s="441" t="s">
        <v>15</v>
      </c>
      <c r="K277" s="448" t="s">
        <v>615</v>
      </c>
      <c r="L277" s="453">
        <v>244137</v>
      </c>
    </row>
    <row r="278" spans="1:12" ht="34.5" x14ac:dyDescent="0.3">
      <c r="A278" s="427">
        <v>271</v>
      </c>
      <c r="B278" s="450" t="s">
        <v>613</v>
      </c>
      <c r="C278" s="452">
        <v>1943.4</v>
      </c>
      <c r="D278" s="452">
        <v>1943.4</v>
      </c>
      <c r="E278" s="442" t="s">
        <v>14</v>
      </c>
      <c r="F278" s="441" t="s">
        <v>606</v>
      </c>
      <c r="G278" s="452">
        <v>1943.4</v>
      </c>
      <c r="H278" s="450" t="s">
        <v>549</v>
      </c>
      <c r="I278" s="452">
        <v>1943.4</v>
      </c>
      <c r="J278" s="441" t="s">
        <v>15</v>
      </c>
      <c r="K278" s="448" t="s">
        <v>616</v>
      </c>
      <c r="L278" s="453">
        <v>244137</v>
      </c>
    </row>
    <row r="279" spans="1:12" ht="34.5" x14ac:dyDescent="0.3">
      <c r="A279" s="427">
        <v>272</v>
      </c>
      <c r="B279" s="450" t="s">
        <v>617</v>
      </c>
      <c r="C279" s="452">
        <v>30085</v>
      </c>
      <c r="D279" s="452">
        <v>30085</v>
      </c>
      <c r="E279" s="442" t="s">
        <v>14</v>
      </c>
      <c r="F279" s="450" t="s">
        <v>618</v>
      </c>
      <c r="G279" s="452">
        <v>30085</v>
      </c>
      <c r="H279" s="450" t="s">
        <v>618</v>
      </c>
      <c r="I279" s="452">
        <v>30085</v>
      </c>
      <c r="J279" s="441" t="s">
        <v>15</v>
      </c>
      <c r="K279" s="448" t="s">
        <v>610</v>
      </c>
      <c r="L279" s="453">
        <v>244139</v>
      </c>
    </row>
    <row r="280" spans="1:12" ht="34.5" x14ac:dyDescent="0.3">
      <c r="A280" s="427">
        <v>273</v>
      </c>
      <c r="B280" s="450" t="s">
        <v>619</v>
      </c>
      <c r="C280" s="452">
        <v>3600</v>
      </c>
      <c r="D280" s="452">
        <v>3600</v>
      </c>
      <c r="E280" s="442" t="s">
        <v>14</v>
      </c>
      <c r="F280" s="441" t="s">
        <v>25</v>
      </c>
      <c r="G280" s="452">
        <v>3600</v>
      </c>
      <c r="H280" s="441" t="s">
        <v>25</v>
      </c>
      <c r="I280" s="452">
        <v>3600</v>
      </c>
      <c r="J280" s="441" t="s">
        <v>15</v>
      </c>
      <c r="K280" s="448" t="s">
        <v>637</v>
      </c>
      <c r="L280" s="453">
        <v>244136</v>
      </c>
    </row>
    <row r="281" spans="1:12" ht="34.5" x14ac:dyDescent="0.3">
      <c r="A281" s="427">
        <v>274</v>
      </c>
      <c r="B281" s="450" t="s">
        <v>620</v>
      </c>
      <c r="C281" s="452">
        <v>5003</v>
      </c>
      <c r="D281" s="452">
        <v>5003</v>
      </c>
      <c r="E281" s="442" t="s">
        <v>14</v>
      </c>
      <c r="F281" s="441" t="s">
        <v>631</v>
      </c>
      <c r="G281" s="452">
        <v>5003</v>
      </c>
      <c r="H281" s="441" t="s">
        <v>631</v>
      </c>
      <c r="I281" s="452">
        <v>5003</v>
      </c>
      <c r="J281" s="441" t="s">
        <v>15</v>
      </c>
      <c r="K281" s="448" t="s">
        <v>638</v>
      </c>
      <c r="L281" s="453">
        <v>244154</v>
      </c>
    </row>
    <row r="282" spans="1:12" ht="34.5" x14ac:dyDescent="0.3">
      <c r="A282" s="427">
        <v>275</v>
      </c>
      <c r="B282" s="450" t="s">
        <v>388</v>
      </c>
      <c r="C282" s="452">
        <v>315</v>
      </c>
      <c r="D282" s="452">
        <v>315</v>
      </c>
      <c r="E282" s="442" t="s">
        <v>14</v>
      </c>
      <c r="F282" s="441" t="s">
        <v>618</v>
      </c>
      <c r="G282" s="452">
        <v>315</v>
      </c>
      <c r="H282" s="441" t="s">
        <v>618</v>
      </c>
      <c r="I282" s="452">
        <v>315</v>
      </c>
      <c r="J282" s="441" t="s">
        <v>15</v>
      </c>
      <c r="K282" s="448" t="s">
        <v>639</v>
      </c>
      <c r="L282" s="453">
        <v>244154</v>
      </c>
    </row>
    <row r="283" spans="1:12" ht="34.5" x14ac:dyDescent="0.3">
      <c r="A283" s="427">
        <v>276</v>
      </c>
      <c r="B283" s="450" t="s">
        <v>621</v>
      </c>
      <c r="C283" s="452">
        <v>910</v>
      </c>
      <c r="D283" s="452">
        <v>910</v>
      </c>
      <c r="E283" s="442" t="s">
        <v>14</v>
      </c>
      <c r="F283" s="441" t="s">
        <v>618</v>
      </c>
      <c r="G283" s="452">
        <v>910</v>
      </c>
      <c r="H283" s="441" t="s">
        <v>618</v>
      </c>
      <c r="I283" s="452">
        <v>910</v>
      </c>
      <c r="J283" s="441" t="s">
        <v>15</v>
      </c>
      <c r="K283" s="448" t="s">
        <v>640</v>
      </c>
      <c r="L283" s="453">
        <v>244154</v>
      </c>
    </row>
    <row r="284" spans="1:12" ht="34.5" x14ac:dyDescent="0.3">
      <c r="A284" s="427">
        <v>277</v>
      </c>
      <c r="B284" s="450" t="s">
        <v>391</v>
      </c>
      <c r="C284" s="452">
        <v>690</v>
      </c>
      <c r="D284" s="452">
        <v>690</v>
      </c>
      <c r="E284" s="442" t="s">
        <v>14</v>
      </c>
      <c r="F284" s="441" t="s">
        <v>618</v>
      </c>
      <c r="G284" s="452">
        <v>690</v>
      </c>
      <c r="H284" s="441" t="s">
        <v>618</v>
      </c>
      <c r="I284" s="452">
        <v>690</v>
      </c>
      <c r="J284" s="441" t="s">
        <v>15</v>
      </c>
      <c r="K284" s="448" t="s">
        <v>641</v>
      </c>
      <c r="L284" s="453">
        <v>244154</v>
      </c>
    </row>
    <row r="285" spans="1:12" ht="34.5" x14ac:dyDescent="0.3">
      <c r="A285" s="427">
        <v>278</v>
      </c>
      <c r="B285" s="450" t="s">
        <v>622</v>
      </c>
      <c r="C285" s="452">
        <v>4215</v>
      </c>
      <c r="D285" s="452">
        <v>4215</v>
      </c>
      <c r="E285" s="442" t="s">
        <v>14</v>
      </c>
      <c r="F285" s="441" t="s">
        <v>618</v>
      </c>
      <c r="G285" s="452">
        <v>4215</v>
      </c>
      <c r="H285" s="441" t="s">
        <v>618</v>
      </c>
      <c r="I285" s="452">
        <v>4215</v>
      </c>
      <c r="J285" s="441" t="s">
        <v>15</v>
      </c>
      <c r="K285" s="448" t="s">
        <v>642</v>
      </c>
      <c r="L285" s="453">
        <v>244154</v>
      </c>
    </row>
    <row r="286" spans="1:12" ht="34.5" x14ac:dyDescent="0.3">
      <c r="A286" s="427">
        <v>279</v>
      </c>
      <c r="B286" s="450" t="s">
        <v>623</v>
      </c>
      <c r="C286" s="452">
        <v>5400</v>
      </c>
      <c r="D286" s="452">
        <v>5400</v>
      </c>
      <c r="E286" s="442" t="s">
        <v>14</v>
      </c>
      <c r="F286" s="441" t="s">
        <v>421</v>
      </c>
      <c r="G286" s="452">
        <v>5400</v>
      </c>
      <c r="H286" s="441" t="s">
        <v>421</v>
      </c>
      <c r="I286" s="452">
        <v>5400</v>
      </c>
      <c r="J286" s="441" t="s">
        <v>15</v>
      </c>
      <c r="K286" s="448" t="s">
        <v>643</v>
      </c>
      <c r="L286" s="453">
        <v>244154</v>
      </c>
    </row>
    <row r="287" spans="1:12" ht="34.5" x14ac:dyDescent="0.3">
      <c r="A287" s="427">
        <v>280</v>
      </c>
      <c r="B287" s="450" t="s">
        <v>624</v>
      </c>
      <c r="C287" s="452">
        <v>5400</v>
      </c>
      <c r="D287" s="452">
        <v>5400</v>
      </c>
      <c r="E287" s="442" t="s">
        <v>14</v>
      </c>
      <c r="F287" s="441" t="s">
        <v>636</v>
      </c>
      <c r="G287" s="452">
        <v>5400</v>
      </c>
      <c r="H287" s="441" t="s">
        <v>636</v>
      </c>
      <c r="I287" s="452">
        <v>5400</v>
      </c>
      <c r="J287" s="441" t="s">
        <v>15</v>
      </c>
      <c r="K287" s="448" t="s">
        <v>644</v>
      </c>
      <c r="L287" s="453">
        <v>244154</v>
      </c>
    </row>
    <row r="288" spans="1:12" ht="34.5" x14ac:dyDescent="0.3">
      <c r="A288" s="427">
        <v>281</v>
      </c>
      <c r="B288" s="450" t="s">
        <v>625</v>
      </c>
      <c r="C288" s="452">
        <v>3820</v>
      </c>
      <c r="D288" s="452">
        <v>3820</v>
      </c>
      <c r="E288" s="442" t="s">
        <v>14</v>
      </c>
      <c r="F288" s="441" t="s">
        <v>369</v>
      </c>
      <c r="G288" s="452">
        <v>3820</v>
      </c>
      <c r="H288" s="441" t="s">
        <v>369</v>
      </c>
      <c r="I288" s="452">
        <v>3820</v>
      </c>
      <c r="J288" s="441" t="s">
        <v>15</v>
      </c>
      <c r="K288" s="448" t="s">
        <v>645</v>
      </c>
      <c r="L288" s="453">
        <v>244158</v>
      </c>
    </row>
    <row r="289" spans="1:12" ht="34.5" x14ac:dyDescent="0.3">
      <c r="A289" s="427">
        <v>282</v>
      </c>
      <c r="B289" s="450" t="s">
        <v>626</v>
      </c>
      <c r="C289" s="452">
        <v>6940</v>
      </c>
      <c r="D289" s="452">
        <v>6940</v>
      </c>
      <c r="E289" s="442" t="s">
        <v>14</v>
      </c>
      <c r="F289" s="441" t="s">
        <v>299</v>
      </c>
      <c r="G289" s="452">
        <v>6940</v>
      </c>
      <c r="H289" s="441" t="s">
        <v>299</v>
      </c>
      <c r="I289" s="452">
        <v>6940</v>
      </c>
      <c r="J289" s="441" t="s">
        <v>15</v>
      </c>
      <c r="K289" s="448" t="s">
        <v>646</v>
      </c>
      <c r="L289" s="453">
        <v>244158</v>
      </c>
    </row>
    <row r="290" spans="1:12" ht="34.5" x14ac:dyDescent="0.3">
      <c r="A290" s="427">
        <v>283</v>
      </c>
      <c r="B290" s="450" t="s">
        <v>627</v>
      </c>
      <c r="C290" s="452">
        <v>1930</v>
      </c>
      <c r="D290" s="452">
        <v>1930</v>
      </c>
      <c r="E290" s="442" t="s">
        <v>14</v>
      </c>
      <c r="F290" s="441" t="s">
        <v>632</v>
      </c>
      <c r="G290" s="452">
        <v>1930</v>
      </c>
      <c r="H290" s="441" t="s">
        <v>632</v>
      </c>
      <c r="I290" s="452">
        <v>1930</v>
      </c>
      <c r="J290" s="441" t="s">
        <v>15</v>
      </c>
      <c r="K290" s="448" t="s">
        <v>647</v>
      </c>
      <c r="L290" s="453">
        <v>244158</v>
      </c>
    </row>
    <row r="291" spans="1:12" ht="34.5" x14ac:dyDescent="0.3">
      <c r="A291" s="427">
        <v>284</v>
      </c>
      <c r="B291" s="450" t="s">
        <v>628</v>
      </c>
      <c r="C291" s="452">
        <v>1600</v>
      </c>
      <c r="D291" s="452">
        <v>1600</v>
      </c>
      <c r="E291" s="442" t="s">
        <v>14</v>
      </c>
      <c r="F291" s="441" t="s">
        <v>633</v>
      </c>
      <c r="G291" s="452">
        <v>1600</v>
      </c>
      <c r="H291" s="441" t="s">
        <v>633</v>
      </c>
      <c r="I291" s="452">
        <v>1600</v>
      </c>
      <c r="J291" s="441" t="s">
        <v>15</v>
      </c>
      <c r="K291" s="448" t="s">
        <v>648</v>
      </c>
      <c r="L291" s="453">
        <v>244158</v>
      </c>
    </row>
    <row r="292" spans="1:12" ht="34.5" x14ac:dyDescent="0.3">
      <c r="A292" s="427">
        <v>285</v>
      </c>
      <c r="B292" s="450" t="s">
        <v>629</v>
      </c>
      <c r="C292" s="452">
        <v>1470</v>
      </c>
      <c r="D292" s="452">
        <v>1470</v>
      </c>
      <c r="E292" s="442" t="s">
        <v>14</v>
      </c>
      <c r="F292" s="441" t="s">
        <v>634</v>
      </c>
      <c r="G292" s="452">
        <v>1470</v>
      </c>
      <c r="H292" s="441" t="s">
        <v>634</v>
      </c>
      <c r="I292" s="452">
        <v>1470</v>
      </c>
      <c r="J292" s="441" t="s">
        <v>15</v>
      </c>
      <c r="K292" s="448" t="s">
        <v>649</v>
      </c>
      <c r="L292" s="453">
        <v>244158</v>
      </c>
    </row>
    <row r="293" spans="1:12" ht="34.5" x14ac:dyDescent="0.3">
      <c r="A293" s="427">
        <v>286</v>
      </c>
      <c r="B293" s="450" t="s">
        <v>630</v>
      </c>
      <c r="C293" s="452">
        <v>6000</v>
      </c>
      <c r="D293" s="452">
        <v>6000</v>
      </c>
      <c r="E293" s="442" t="s">
        <v>14</v>
      </c>
      <c r="F293" s="441" t="s">
        <v>635</v>
      </c>
      <c r="G293" s="452">
        <v>6000</v>
      </c>
      <c r="H293" s="441" t="s">
        <v>635</v>
      </c>
      <c r="I293" s="452">
        <v>6000</v>
      </c>
      <c r="J293" s="441" t="s">
        <v>15</v>
      </c>
      <c r="K293" s="448" t="s">
        <v>650</v>
      </c>
      <c r="L293" s="453">
        <v>244158</v>
      </c>
    </row>
    <row r="294" spans="1:12" ht="34.5" x14ac:dyDescent="0.3">
      <c r="A294" s="427">
        <v>287</v>
      </c>
      <c r="B294" s="450" t="s">
        <v>651</v>
      </c>
      <c r="C294" s="452">
        <v>24000</v>
      </c>
      <c r="D294" s="452">
        <v>24000</v>
      </c>
      <c r="E294" s="442" t="s">
        <v>14</v>
      </c>
      <c r="F294" s="441" t="s">
        <v>653</v>
      </c>
      <c r="G294" s="452">
        <v>24000</v>
      </c>
      <c r="H294" s="441" t="s">
        <v>653</v>
      </c>
      <c r="I294" s="452">
        <v>24000</v>
      </c>
      <c r="J294" s="441" t="s">
        <v>15</v>
      </c>
      <c r="K294" s="448" t="s">
        <v>654</v>
      </c>
      <c r="L294" s="453">
        <v>244155</v>
      </c>
    </row>
    <row r="295" spans="1:12" ht="34.5" x14ac:dyDescent="0.3">
      <c r="A295" s="427">
        <v>288</v>
      </c>
      <c r="B295" s="450" t="s">
        <v>652</v>
      </c>
      <c r="C295" s="452">
        <v>540</v>
      </c>
      <c r="D295" s="452">
        <v>540</v>
      </c>
      <c r="E295" s="442" t="s">
        <v>14</v>
      </c>
      <c r="F295" s="441" t="s">
        <v>82</v>
      </c>
      <c r="G295" s="452">
        <v>540</v>
      </c>
      <c r="H295" s="441" t="s">
        <v>82</v>
      </c>
      <c r="I295" s="452">
        <v>540</v>
      </c>
      <c r="J295" s="441" t="s">
        <v>15</v>
      </c>
      <c r="K295" s="448" t="s">
        <v>655</v>
      </c>
      <c r="L295" s="453">
        <v>244155</v>
      </c>
    </row>
    <row r="296" spans="1:12" ht="34.5" x14ac:dyDescent="0.3">
      <c r="A296" s="427">
        <v>289</v>
      </c>
      <c r="B296" s="450" t="s">
        <v>437</v>
      </c>
      <c r="C296" s="452">
        <v>2940</v>
      </c>
      <c r="D296" s="452">
        <v>2940</v>
      </c>
      <c r="E296" s="442" t="s">
        <v>14</v>
      </c>
      <c r="F296" s="441" t="s">
        <v>431</v>
      </c>
      <c r="G296" s="452">
        <v>2940</v>
      </c>
      <c r="H296" s="441" t="s">
        <v>431</v>
      </c>
      <c r="I296" s="452">
        <v>2940</v>
      </c>
      <c r="J296" s="441" t="s">
        <v>15</v>
      </c>
      <c r="K296" s="448" t="s">
        <v>656</v>
      </c>
      <c r="L296" s="453">
        <v>244155</v>
      </c>
    </row>
    <row r="297" spans="1:12" ht="34.5" x14ac:dyDescent="0.3">
      <c r="A297" s="427">
        <v>290</v>
      </c>
      <c r="B297" s="451" t="s">
        <v>371</v>
      </c>
      <c r="C297" s="452">
        <v>2000</v>
      </c>
      <c r="D297" s="452">
        <v>2000</v>
      </c>
      <c r="E297" s="442" t="s">
        <v>14</v>
      </c>
      <c r="F297" s="441" t="s">
        <v>374</v>
      </c>
      <c r="G297" s="452">
        <v>2000</v>
      </c>
      <c r="H297" s="450" t="s">
        <v>374</v>
      </c>
      <c r="I297" s="452">
        <v>2000</v>
      </c>
      <c r="J297" s="441" t="s">
        <v>15</v>
      </c>
      <c r="K297" s="448" t="s">
        <v>404</v>
      </c>
      <c r="L297" s="453">
        <v>244017</v>
      </c>
    </row>
    <row r="298" spans="1:12" ht="34.5" x14ac:dyDescent="0.3">
      <c r="A298" s="427">
        <v>291</v>
      </c>
      <c r="B298" s="451" t="s">
        <v>372</v>
      </c>
      <c r="C298" s="454">
        <v>1500</v>
      </c>
      <c r="D298" s="452">
        <v>1500</v>
      </c>
      <c r="E298" s="442" t="s">
        <v>14</v>
      </c>
      <c r="F298" s="441" t="s">
        <v>374</v>
      </c>
      <c r="G298" s="452">
        <v>1500</v>
      </c>
      <c r="H298" s="450" t="s">
        <v>374</v>
      </c>
      <c r="I298" s="452">
        <v>1500</v>
      </c>
      <c r="J298" s="441" t="s">
        <v>15</v>
      </c>
      <c r="K298" s="448" t="s">
        <v>403</v>
      </c>
      <c r="L298" s="453">
        <v>244017</v>
      </c>
    </row>
    <row r="299" spans="1:12" ht="34.5" x14ac:dyDescent="0.3">
      <c r="A299" s="427">
        <v>292</v>
      </c>
      <c r="B299" s="450" t="s">
        <v>658</v>
      </c>
      <c r="C299" s="452">
        <v>3483</v>
      </c>
      <c r="D299" s="452">
        <v>3483</v>
      </c>
      <c r="E299" s="442" t="s">
        <v>14</v>
      </c>
      <c r="F299" s="441" t="s">
        <v>606</v>
      </c>
      <c r="G299" s="452">
        <v>3483</v>
      </c>
      <c r="H299" s="450" t="s">
        <v>549</v>
      </c>
      <c r="I299" s="452">
        <v>3483</v>
      </c>
      <c r="J299" s="441" t="s">
        <v>15</v>
      </c>
      <c r="K299" s="448" t="s">
        <v>614</v>
      </c>
      <c r="L299" s="453">
        <v>244137</v>
      </c>
    </row>
    <row r="300" spans="1:12" ht="34.5" x14ac:dyDescent="0.3">
      <c r="A300" s="427">
        <v>293</v>
      </c>
      <c r="B300" s="450" t="s">
        <v>659</v>
      </c>
      <c r="C300" s="452">
        <v>24463.4</v>
      </c>
      <c r="D300" s="452">
        <v>24463.4</v>
      </c>
      <c r="E300" s="442" t="s">
        <v>14</v>
      </c>
      <c r="F300" s="441" t="s">
        <v>606</v>
      </c>
      <c r="G300" s="452">
        <v>24463.4</v>
      </c>
      <c r="H300" s="450" t="s">
        <v>549</v>
      </c>
      <c r="I300" s="452">
        <v>24463.4</v>
      </c>
      <c r="J300" s="441" t="s">
        <v>15</v>
      </c>
      <c r="K300" s="448" t="s">
        <v>615</v>
      </c>
      <c r="L300" s="453">
        <v>244137</v>
      </c>
    </row>
    <row r="301" spans="1:12" ht="34.5" x14ac:dyDescent="0.3">
      <c r="A301" s="427">
        <v>294</v>
      </c>
      <c r="B301" s="450" t="s">
        <v>660</v>
      </c>
      <c r="C301" s="452">
        <v>1943.4</v>
      </c>
      <c r="D301" s="452">
        <v>1943.4</v>
      </c>
      <c r="E301" s="442" t="s">
        <v>14</v>
      </c>
      <c r="F301" s="441" t="s">
        <v>606</v>
      </c>
      <c r="G301" s="452">
        <v>1943.4</v>
      </c>
      <c r="H301" s="450" t="s">
        <v>549</v>
      </c>
      <c r="I301" s="452">
        <v>1943.4</v>
      </c>
      <c r="J301" s="441" t="s">
        <v>15</v>
      </c>
      <c r="K301" s="448" t="s">
        <v>616</v>
      </c>
      <c r="L301" s="453">
        <v>244137</v>
      </c>
    </row>
    <row r="302" spans="1:12" ht="34.5" x14ac:dyDescent="0.3">
      <c r="A302" s="427">
        <v>295</v>
      </c>
      <c r="B302" s="450" t="s">
        <v>661</v>
      </c>
      <c r="C302" s="452">
        <v>18223</v>
      </c>
      <c r="D302" s="452">
        <v>18223</v>
      </c>
      <c r="E302" s="442" t="s">
        <v>14</v>
      </c>
      <c r="F302" s="441" t="s">
        <v>579</v>
      </c>
      <c r="G302" s="452">
        <v>18223</v>
      </c>
      <c r="H302" s="441" t="s">
        <v>579</v>
      </c>
      <c r="I302" s="452">
        <v>18223</v>
      </c>
      <c r="J302" s="441" t="s">
        <v>15</v>
      </c>
      <c r="K302" s="448" t="s">
        <v>662</v>
      </c>
      <c r="L302" s="453">
        <v>244169</v>
      </c>
    </row>
    <row r="303" spans="1:12" ht="34.5" x14ac:dyDescent="0.3">
      <c r="A303" s="427">
        <v>296</v>
      </c>
      <c r="B303" s="450" t="s">
        <v>73</v>
      </c>
      <c r="C303" s="452">
        <v>2520</v>
      </c>
      <c r="D303" s="452">
        <v>2520</v>
      </c>
      <c r="E303" s="442" t="s">
        <v>14</v>
      </c>
      <c r="F303" s="441" t="s">
        <v>397</v>
      </c>
      <c r="G303" s="452">
        <v>2520</v>
      </c>
      <c r="H303" s="441" t="s">
        <v>397</v>
      </c>
      <c r="I303" s="452">
        <v>2520</v>
      </c>
      <c r="J303" s="441" t="s">
        <v>15</v>
      </c>
      <c r="K303" s="448" t="s">
        <v>663</v>
      </c>
      <c r="L303" s="453">
        <v>244182</v>
      </c>
    </row>
    <row r="304" spans="1:12" ht="34.5" x14ac:dyDescent="0.3">
      <c r="A304" s="427">
        <v>297</v>
      </c>
      <c r="B304" s="450" t="s">
        <v>626</v>
      </c>
      <c r="C304" s="452">
        <v>11017</v>
      </c>
      <c r="D304" s="452">
        <v>11017</v>
      </c>
      <c r="E304" s="442" t="s">
        <v>14</v>
      </c>
      <c r="F304" s="441" t="s">
        <v>397</v>
      </c>
      <c r="G304" s="452">
        <v>11017</v>
      </c>
      <c r="H304" s="441" t="s">
        <v>397</v>
      </c>
      <c r="I304" s="452">
        <v>11017</v>
      </c>
      <c r="J304" s="441" t="s">
        <v>15</v>
      </c>
      <c r="K304" s="448" t="s">
        <v>664</v>
      </c>
      <c r="L304" s="453">
        <v>244182</v>
      </c>
    </row>
    <row r="305" spans="1:12" ht="34.5" x14ac:dyDescent="0.3">
      <c r="A305" s="427">
        <v>298</v>
      </c>
      <c r="B305" s="450" t="s">
        <v>665</v>
      </c>
      <c r="C305" s="452">
        <v>5500</v>
      </c>
      <c r="D305" s="452">
        <v>5500</v>
      </c>
      <c r="E305" s="442" t="s">
        <v>14</v>
      </c>
      <c r="F305" s="441" t="s">
        <v>397</v>
      </c>
      <c r="G305" s="452">
        <v>5500</v>
      </c>
      <c r="H305" s="441" t="s">
        <v>397</v>
      </c>
      <c r="I305" s="452">
        <v>5500</v>
      </c>
      <c r="J305" s="441" t="s">
        <v>15</v>
      </c>
      <c r="K305" s="448" t="s">
        <v>666</v>
      </c>
      <c r="L305" s="453">
        <v>244183</v>
      </c>
    </row>
    <row r="306" spans="1:12" ht="34.5" x14ac:dyDescent="0.3">
      <c r="A306" s="427">
        <v>299</v>
      </c>
      <c r="B306" s="450" t="s">
        <v>667</v>
      </c>
      <c r="C306" s="452">
        <v>32215</v>
      </c>
      <c r="D306" s="452">
        <v>32215</v>
      </c>
      <c r="E306" s="442" t="s">
        <v>14</v>
      </c>
      <c r="F306" s="441" t="s">
        <v>668</v>
      </c>
      <c r="G306" s="452">
        <v>32215</v>
      </c>
      <c r="H306" s="441" t="s">
        <v>668</v>
      </c>
      <c r="I306" s="452">
        <v>32215</v>
      </c>
      <c r="J306" s="441" t="s">
        <v>15</v>
      </c>
      <c r="K306" s="448" t="s">
        <v>669</v>
      </c>
      <c r="L306" s="453">
        <v>244186</v>
      </c>
    </row>
    <row r="307" spans="1:12" ht="34.5" x14ac:dyDescent="0.3">
      <c r="A307" s="427">
        <v>300</v>
      </c>
      <c r="B307" s="450" t="s">
        <v>670</v>
      </c>
      <c r="C307" s="452">
        <v>39387</v>
      </c>
      <c r="D307" s="452">
        <v>39387</v>
      </c>
      <c r="E307" s="442" t="s">
        <v>14</v>
      </c>
      <c r="F307" s="441" t="s">
        <v>671</v>
      </c>
      <c r="G307" s="452">
        <v>39387</v>
      </c>
      <c r="H307" s="441" t="s">
        <v>671</v>
      </c>
      <c r="I307" s="452">
        <v>39387</v>
      </c>
      <c r="J307" s="441" t="s">
        <v>15</v>
      </c>
      <c r="K307" s="448" t="s">
        <v>672</v>
      </c>
      <c r="L307" s="453">
        <v>244188</v>
      </c>
    </row>
    <row r="308" spans="1:12" ht="34.5" x14ac:dyDescent="0.3">
      <c r="A308" s="427">
        <v>301</v>
      </c>
      <c r="B308" s="450" t="s">
        <v>673</v>
      </c>
      <c r="C308" s="452">
        <v>800</v>
      </c>
      <c r="D308" s="452">
        <v>800</v>
      </c>
      <c r="E308" s="442" t="s">
        <v>14</v>
      </c>
      <c r="F308" s="441" t="s">
        <v>632</v>
      </c>
      <c r="G308" s="452">
        <v>800</v>
      </c>
      <c r="H308" s="441" t="s">
        <v>632</v>
      </c>
      <c r="I308" s="452">
        <v>800</v>
      </c>
      <c r="J308" s="441" t="s">
        <v>15</v>
      </c>
      <c r="K308" s="448" t="s">
        <v>678</v>
      </c>
      <c r="L308" s="453">
        <v>244189</v>
      </c>
    </row>
    <row r="309" spans="1:12" ht="51.75" x14ac:dyDescent="0.3">
      <c r="A309" s="427">
        <v>302</v>
      </c>
      <c r="B309" s="450" t="s">
        <v>674</v>
      </c>
      <c r="C309" s="452">
        <v>4000</v>
      </c>
      <c r="D309" s="452">
        <v>4000</v>
      </c>
      <c r="E309" s="442" t="s">
        <v>14</v>
      </c>
      <c r="F309" s="441" t="s">
        <v>598</v>
      </c>
      <c r="G309" s="452">
        <v>4000</v>
      </c>
      <c r="H309" s="441" t="s">
        <v>598</v>
      </c>
      <c r="I309" s="452">
        <v>4000</v>
      </c>
      <c r="J309" s="441" t="s">
        <v>15</v>
      </c>
      <c r="K309" s="448" t="s">
        <v>679</v>
      </c>
      <c r="L309" s="453">
        <v>244189</v>
      </c>
    </row>
    <row r="310" spans="1:12" ht="51.75" x14ac:dyDescent="0.3">
      <c r="A310" s="427">
        <v>303</v>
      </c>
      <c r="B310" s="450" t="s">
        <v>675</v>
      </c>
      <c r="C310" s="452">
        <v>3000</v>
      </c>
      <c r="D310" s="452">
        <v>3000</v>
      </c>
      <c r="E310" s="442" t="s">
        <v>14</v>
      </c>
      <c r="F310" s="441" t="s">
        <v>677</v>
      </c>
      <c r="G310" s="452">
        <v>3000</v>
      </c>
      <c r="H310" s="441" t="s">
        <v>677</v>
      </c>
      <c r="I310" s="452">
        <v>3000</v>
      </c>
      <c r="J310" s="441" t="s">
        <v>15</v>
      </c>
      <c r="K310" s="448" t="s">
        <v>680</v>
      </c>
      <c r="L310" s="453">
        <v>244189</v>
      </c>
    </row>
    <row r="311" spans="1:12" ht="34.5" x14ac:dyDescent="0.3">
      <c r="A311" s="427">
        <v>304</v>
      </c>
      <c r="B311" s="450" t="s">
        <v>676</v>
      </c>
      <c r="C311" s="452">
        <v>4000</v>
      </c>
      <c r="D311" s="452">
        <v>4000</v>
      </c>
      <c r="E311" s="442" t="s">
        <v>14</v>
      </c>
      <c r="F311" s="441" t="s">
        <v>677</v>
      </c>
      <c r="G311" s="452">
        <v>4000</v>
      </c>
      <c r="H311" s="441" t="s">
        <v>677</v>
      </c>
      <c r="I311" s="452">
        <v>4000</v>
      </c>
      <c r="J311" s="441" t="s">
        <v>15</v>
      </c>
      <c r="K311" s="448" t="s">
        <v>681</v>
      </c>
      <c r="L311" s="453">
        <v>244189</v>
      </c>
    </row>
    <row r="312" spans="1:12" ht="34.5" x14ac:dyDescent="0.3">
      <c r="A312" s="427">
        <v>305</v>
      </c>
      <c r="B312" s="471" t="s">
        <v>371</v>
      </c>
      <c r="C312" s="452">
        <v>2000</v>
      </c>
      <c r="D312" s="452">
        <v>2000</v>
      </c>
      <c r="E312" s="442" t="s">
        <v>14</v>
      </c>
      <c r="F312" s="441" t="s">
        <v>374</v>
      </c>
      <c r="G312" s="452">
        <v>2000</v>
      </c>
      <c r="H312" s="441" t="s">
        <v>374</v>
      </c>
      <c r="I312" s="452">
        <v>2000</v>
      </c>
      <c r="J312" s="441" t="s">
        <v>15</v>
      </c>
      <c r="K312" s="448" t="s">
        <v>404</v>
      </c>
      <c r="L312" s="453">
        <v>244017</v>
      </c>
    </row>
    <row r="313" spans="1:12" ht="34.5" x14ac:dyDescent="0.3">
      <c r="A313" s="427">
        <v>306</v>
      </c>
      <c r="B313" s="471" t="s">
        <v>372</v>
      </c>
      <c r="C313" s="452">
        <v>1500</v>
      </c>
      <c r="D313" s="452">
        <v>1500</v>
      </c>
      <c r="E313" s="442" t="s">
        <v>14</v>
      </c>
      <c r="F313" s="441" t="s">
        <v>374</v>
      </c>
      <c r="G313" s="452">
        <v>1500</v>
      </c>
      <c r="H313" s="441" t="s">
        <v>374</v>
      </c>
      <c r="I313" s="452">
        <v>1500</v>
      </c>
      <c r="J313" s="441" t="s">
        <v>15</v>
      </c>
      <c r="K313" s="448" t="s">
        <v>403</v>
      </c>
      <c r="L313" s="453">
        <v>244017</v>
      </c>
    </row>
    <row r="314" spans="1:12" ht="34.5" x14ac:dyDescent="0.3">
      <c r="A314" s="427">
        <v>307</v>
      </c>
      <c r="B314" s="472" t="s">
        <v>710</v>
      </c>
      <c r="C314" s="473">
        <v>233640</v>
      </c>
      <c r="D314" s="473">
        <v>233640</v>
      </c>
      <c r="E314" s="442" t="s">
        <v>14</v>
      </c>
      <c r="F314" s="474" t="s">
        <v>711</v>
      </c>
      <c r="G314" s="473">
        <v>233640</v>
      </c>
      <c r="H314" s="474" t="s">
        <v>711</v>
      </c>
      <c r="I314" s="473">
        <v>233640</v>
      </c>
      <c r="J314" s="441" t="s">
        <v>15</v>
      </c>
      <c r="K314" s="475">
        <v>3112568</v>
      </c>
      <c r="L314" s="476">
        <v>244174</v>
      </c>
    </row>
    <row r="315" spans="1:12" ht="34.5" x14ac:dyDescent="0.3">
      <c r="A315" s="427">
        <v>308</v>
      </c>
      <c r="B315" s="472" t="s">
        <v>712</v>
      </c>
      <c r="C315" s="473">
        <v>41050</v>
      </c>
      <c r="D315" s="473">
        <v>41050</v>
      </c>
      <c r="E315" s="442" t="s">
        <v>14</v>
      </c>
      <c r="F315" s="474" t="s">
        <v>713</v>
      </c>
      <c r="G315" s="473">
        <v>41050</v>
      </c>
      <c r="H315" s="474" t="s">
        <v>715</v>
      </c>
      <c r="I315" s="473">
        <v>41050</v>
      </c>
      <c r="J315" s="441" t="s">
        <v>15</v>
      </c>
      <c r="K315" s="475" t="s">
        <v>716</v>
      </c>
      <c r="L315" s="476">
        <v>244209</v>
      </c>
    </row>
    <row r="316" spans="1:12" ht="69" x14ac:dyDescent="0.3">
      <c r="A316" s="427">
        <v>309</v>
      </c>
      <c r="B316" s="472" t="s">
        <v>707</v>
      </c>
      <c r="C316" s="473">
        <v>4000</v>
      </c>
      <c r="D316" s="473">
        <v>4000</v>
      </c>
      <c r="E316" s="442" t="s">
        <v>14</v>
      </c>
      <c r="F316" s="474" t="s">
        <v>714</v>
      </c>
      <c r="G316" s="473">
        <v>4000</v>
      </c>
      <c r="H316" s="474" t="s">
        <v>598</v>
      </c>
      <c r="I316" s="473">
        <v>4000</v>
      </c>
      <c r="J316" s="441" t="s">
        <v>15</v>
      </c>
      <c r="K316" s="475" t="s">
        <v>693</v>
      </c>
      <c r="L316" s="474" t="s">
        <v>703</v>
      </c>
    </row>
    <row r="317" spans="1:12" ht="86.25" x14ac:dyDescent="0.3">
      <c r="A317" s="427">
        <v>310</v>
      </c>
      <c r="B317" s="472" t="s">
        <v>720</v>
      </c>
      <c r="C317" s="473">
        <v>800</v>
      </c>
      <c r="D317" s="473">
        <v>800</v>
      </c>
      <c r="E317" s="442" t="s">
        <v>14</v>
      </c>
      <c r="F317" s="474" t="s">
        <v>684</v>
      </c>
      <c r="G317" s="473">
        <v>800</v>
      </c>
      <c r="H317" s="474" t="s">
        <v>684</v>
      </c>
      <c r="I317" s="473">
        <v>800</v>
      </c>
      <c r="J317" s="441" t="s">
        <v>15</v>
      </c>
      <c r="K317" s="475" t="s">
        <v>694</v>
      </c>
      <c r="L317" s="474" t="s">
        <v>703</v>
      </c>
    </row>
    <row r="318" spans="1:12" ht="51.75" x14ac:dyDescent="0.3">
      <c r="A318" s="427">
        <v>311</v>
      </c>
      <c r="B318" s="472" t="s">
        <v>708</v>
      </c>
      <c r="C318" s="473">
        <v>4000</v>
      </c>
      <c r="D318" s="473">
        <v>4000</v>
      </c>
      <c r="E318" s="442" t="s">
        <v>14</v>
      </c>
      <c r="F318" s="474" t="s">
        <v>90</v>
      </c>
      <c r="G318" s="473">
        <v>4000</v>
      </c>
      <c r="H318" s="474" t="s">
        <v>90</v>
      </c>
      <c r="I318" s="473">
        <v>4000</v>
      </c>
      <c r="J318" s="441" t="s">
        <v>15</v>
      </c>
      <c r="K318" s="475" t="s">
        <v>695</v>
      </c>
      <c r="L318" s="474" t="s">
        <v>703</v>
      </c>
    </row>
    <row r="319" spans="1:12" ht="69" x14ac:dyDescent="0.3">
      <c r="A319" s="427">
        <v>312</v>
      </c>
      <c r="B319" s="472" t="s">
        <v>709</v>
      </c>
      <c r="C319" s="473">
        <v>3000</v>
      </c>
      <c r="D319" s="473">
        <v>3000</v>
      </c>
      <c r="E319" s="442" t="s">
        <v>14</v>
      </c>
      <c r="F319" s="474" t="s">
        <v>90</v>
      </c>
      <c r="G319" s="473">
        <v>3000</v>
      </c>
      <c r="H319" s="474" t="s">
        <v>90</v>
      </c>
      <c r="I319" s="473">
        <v>3000</v>
      </c>
      <c r="J319" s="441" t="s">
        <v>15</v>
      </c>
      <c r="K319" s="475" t="s">
        <v>696</v>
      </c>
      <c r="L319" s="474" t="s">
        <v>703</v>
      </c>
    </row>
    <row r="320" spans="1:12" ht="34.5" x14ac:dyDescent="0.3">
      <c r="A320" s="427">
        <v>313</v>
      </c>
      <c r="B320" s="472" t="s">
        <v>717</v>
      </c>
      <c r="C320" s="473">
        <v>7230</v>
      </c>
      <c r="D320" s="473">
        <v>7230</v>
      </c>
      <c r="E320" s="442" t="s">
        <v>14</v>
      </c>
      <c r="F320" s="474" t="s">
        <v>718</v>
      </c>
      <c r="G320" s="473">
        <v>7230</v>
      </c>
      <c r="H320" s="474" t="s">
        <v>718</v>
      </c>
      <c r="I320" s="473">
        <v>7230</v>
      </c>
      <c r="J320" s="441" t="s">
        <v>15</v>
      </c>
      <c r="K320" s="475" t="s">
        <v>719</v>
      </c>
      <c r="L320" s="476">
        <v>244195</v>
      </c>
    </row>
    <row r="321" spans="1:12" ht="34.5" x14ac:dyDescent="0.3">
      <c r="A321" s="427">
        <v>314</v>
      </c>
      <c r="B321" s="472" t="s">
        <v>726</v>
      </c>
      <c r="C321" s="473">
        <v>4133.3999999999996</v>
      </c>
      <c r="D321" s="473">
        <v>4133.3999999999996</v>
      </c>
      <c r="E321" s="442" t="s">
        <v>14</v>
      </c>
      <c r="F321" s="474" t="s">
        <v>721</v>
      </c>
      <c r="G321" s="473">
        <v>4133.3999999999996</v>
      </c>
      <c r="H321" s="474" t="s">
        <v>721</v>
      </c>
      <c r="I321" s="473">
        <v>4133.3999999999996</v>
      </c>
      <c r="J321" s="441" t="s">
        <v>15</v>
      </c>
      <c r="K321" s="475" t="s">
        <v>722</v>
      </c>
      <c r="L321" s="476">
        <v>244197</v>
      </c>
    </row>
    <row r="322" spans="1:12" ht="34.5" x14ac:dyDescent="0.3">
      <c r="A322" s="427">
        <v>315</v>
      </c>
      <c r="B322" s="472" t="s">
        <v>727</v>
      </c>
      <c r="C322" s="473">
        <v>1619.5</v>
      </c>
      <c r="D322" s="473">
        <v>1619.5</v>
      </c>
      <c r="E322" s="442" t="s">
        <v>14</v>
      </c>
      <c r="F322" s="474" t="s">
        <v>721</v>
      </c>
      <c r="G322" s="473">
        <v>1619.5</v>
      </c>
      <c r="H322" s="474" t="s">
        <v>721</v>
      </c>
      <c r="I322" s="473">
        <v>1619.5</v>
      </c>
      <c r="J322" s="441" t="s">
        <v>15</v>
      </c>
      <c r="K322" s="475" t="s">
        <v>723</v>
      </c>
      <c r="L322" s="476">
        <v>244197</v>
      </c>
    </row>
    <row r="323" spans="1:12" ht="34.5" x14ac:dyDescent="0.3">
      <c r="A323" s="427">
        <v>316</v>
      </c>
      <c r="B323" s="472" t="s">
        <v>728</v>
      </c>
      <c r="C323" s="473">
        <v>1460.6</v>
      </c>
      <c r="D323" s="473">
        <v>1460.6</v>
      </c>
      <c r="E323" s="442" t="s">
        <v>14</v>
      </c>
      <c r="F323" s="474" t="s">
        <v>721</v>
      </c>
      <c r="G323" s="473">
        <v>1460.6</v>
      </c>
      <c r="H323" s="474" t="s">
        <v>721</v>
      </c>
      <c r="I323" s="473">
        <v>1460.6</v>
      </c>
      <c r="J323" s="441" t="s">
        <v>15</v>
      </c>
      <c r="K323" s="475" t="s">
        <v>724</v>
      </c>
      <c r="L323" s="476">
        <v>244197</v>
      </c>
    </row>
    <row r="324" spans="1:12" ht="34.5" x14ac:dyDescent="0.3">
      <c r="A324" s="427">
        <v>317</v>
      </c>
      <c r="B324" s="472" t="s">
        <v>729</v>
      </c>
      <c r="C324" s="473">
        <v>23679.1</v>
      </c>
      <c r="D324" s="473">
        <v>23679.1</v>
      </c>
      <c r="E324" s="442" t="s">
        <v>14</v>
      </c>
      <c r="F324" s="474" t="s">
        <v>721</v>
      </c>
      <c r="G324" s="473">
        <v>23679.1</v>
      </c>
      <c r="H324" s="474" t="s">
        <v>721</v>
      </c>
      <c r="I324" s="473">
        <v>23679.1</v>
      </c>
      <c r="J324" s="441" t="s">
        <v>15</v>
      </c>
      <c r="K324" s="475" t="s">
        <v>725</v>
      </c>
      <c r="L324" s="476">
        <v>244197</v>
      </c>
    </row>
    <row r="325" spans="1:12" ht="34.5" x14ac:dyDescent="0.3">
      <c r="A325" s="427">
        <v>318</v>
      </c>
      <c r="B325" s="472" t="s">
        <v>730</v>
      </c>
      <c r="C325" s="473">
        <v>2800</v>
      </c>
      <c r="D325" s="473">
        <v>2800</v>
      </c>
      <c r="E325" s="442" t="s">
        <v>14</v>
      </c>
      <c r="F325" s="474" t="s">
        <v>369</v>
      </c>
      <c r="G325" s="473">
        <v>2800</v>
      </c>
      <c r="H325" s="474" t="s">
        <v>369</v>
      </c>
      <c r="I325" s="473">
        <v>2800</v>
      </c>
      <c r="J325" s="441" t="s">
        <v>15</v>
      </c>
      <c r="K325" s="475" t="s">
        <v>731</v>
      </c>
      <c r="L325" s="476">
        <v>244200</v>
      </c>
    </row>
    <row r="326" spans="1:12" ht="34.5" x14ac:dyDescent="0.3">
      <c r="A326" s="427">
        <v>319</v>
      </c>
      <c r="B326" s="472" t="s">
        <v>732</v>
      </c>
      <c r="C326" s="473">
        <v>19200</v>
      </c>
      <c r="D326" s="473">
        <v>19200</v>
      </c>
      <c r="E326" s="442" t="s">
        <v>14</v>
      </c>
      <c r="F326" s="474" t="s">
        <v>369</v>
      </c>
      <c r="G326" s="473">
        <v>19200</v>
      </c>
      <c r="H326" s="474" t="s">
        <v>369</v>
      </c>
      <c r="I326" s="473">
        <v>19200</v>
      </c>
      <c r="J326" s="441" t="s">
        <v>15</v>
      </c>
      <c r="K326" s="475" t="s">
        <v>733</v>
      </c>
      <c r="L326" s="476">
        <v>244200</v>
      </c>
    </row>
    <row r="327" spans="1:12" ht="34.5" x14ac:dyDescent="0.3">
      <c r="A327" s="427">
        <v>320</v>
      </c>
      <c r="B327" s="472" t="s">
        <v>532</v>
      </c>
      <c r="C327" s="473">
        <v>5167</v>
      </c>
      <c r="D327" s="473">
        <v>5167</v>
      </c>
      <c r="E327" s="442" t="s">
        <v>14</v>
      </c>
      <c r="F327" s="474" t="s">
        <v>210</v>
      </c>
      <c r="G327" s="473">
        <v>5167</v>
      </c>
      <c r="H327" s="474" t="s">
        <v>210</v>
      </c>
      <c r="I327" s="473">
        <v>5167</v>
      </c>
      <c r="J327" s="441" t="s">
        <v>15</v>
      </c>
      <c r="K327" s="475" t="s">
        <v>734</v>
      </c>
      <c r="L327" s="476">
        <v>244200</v>
      </c>
    </row>
    <row r="328" spans="1:12" ht="34.5" x14ac:dyDescent="0.3">
      <c r="A328" s="427">
        <v>321</v>
      </c>
      <c r="B328" s="472" t="s">
        <v>735</v>
      </c>
      <c r="C328" s="473">
        <v>600</v>
      </c>
      <c r="D328" s="473">
        <v>600</v>
      </c>
      <c r="E328" s="442" t="s">
        <v>14</v>
      </c>
      <c r="F328" s="474" t="s">
        <v>736</v>
      </c>
      <c r="G328" s="473">
        <v>600</v>
      </c>
      <c r="H328" s="474" t="s">
        <v>736</v>
      </c>
      <c r="I328" s="473">
        <v>600</v>
      </c>
      <c r="J328" s="441" t="s">
        <v>15</v>
      </c>
      <c r="K328" s="475" t="s">
        <v>737</v>
      </c>
      <c r="L328" s="476">
        <v>244203</v>
      </c>
    </row>
    <row r="329" spans="1:12" ht="34.5" x14ac:dyDescent="0.3">
      <c r="A329" s="427">
        <v>322</v>
      </c>
      <c r="B329" s="472" t="s">
        <v>423</v>
      </c>
      <c r="C329" s="473">
        <v>7644</v>
      </c>
      <c r="D329" s="473">
        <v>7644</v>
      </c>
      <c r="E329" s="442" t="s">
        <v>14</v>
      </c>
      <c r="F329" s="474" t="s">
        <v>738</v>
      </c>
      <c r="G329" s="473">
        <v>7644</v>
      </c>
      <c r="H329" s="474" t="s">
        <v>738</v>
      </c>
      <c r="I329" s="473">
        <v>7644</v>
      </c>
      <c r="J329" s="441" t="s">
        <v>15</v>
      </c>
      <c r="K329" s="475" t="s">
        <v>737</v>
      </c>
      <c r="L329" s="476">
        <v>244203</v>
      </c>
    </row>
    <row r="330" spans="1:12" ht="34.5" x14ac:dyDescent="0.3">
      <c r="A330" s="427">
        <v>323</v>
      </c>
      <c r="B330" s="472" t="s">
        <v>740</v>
      </c>
      <c r="C330" s="473">
        <v>11662</v>
      </c>
      <c r="D330" s="473">
        <v>11662</v>
      </c>
      <c r="E330" s="442" t="s">
        <v>14</v>
      </c>
      <c r="F330" s="472" t="s">
        <v>299</v>
      </c>
      <c r="G330" s="473">
        <v>11662</v>
      </c>
      <c r="H330" s="472" t="s">
        <v>299</v>
      </c>
      <c r="I330" s="473">
        <v>11662</v>
      </c>
      <c r="J330" s="441" t="s">
        <v>15</v>
      </c>
      <c r="K330" s="472" t="s">
        <v>743</v>
      </c>
      <c r="L330" s="475" t="s">
        <v>704</v>
      </c>
    </row>
    <row r="331" spans="1:12" ht="34.5" x14ac:dyDescent="0.3">
      <c r="A331" s="427">
        <v>324</v>
      </c>
      <c r="B331" s="472" t="s">
        <v>741</v>
      </c>
      <c r="C331" s="473">
        <v>20948</v>
      </c>
      <c r="D331" s="473">
        <v>20948</v>
      </c>
      <c r="E331" s="442" t="s">
        <v>14</v>
      </c>
      <c r="F331" s="472" t="s">
        <v>210</v>
      </c>
      <c r="G331" s="473">
        <v>20948</v>
      </c>
      <c r="H331" s="472" t="s">
        <v>210</v>
      </c>
      <c r="I331" s="473">
        <v>20948</v>
      </c>
      <c r="J331" s="441" t="s">
        <v>15</v>
      </c>
      <c r="K331" s="472" t="s">
        <v>744</v>
      </c>
      <c r="L331" s="475" t="s">
        <v>746</v>
      </c>
    </row>
    <row r="332" spans="1:12" ht="34.5" x14ac:dyDescent="0.3">
      <c r="A332" s="427">
        <v>325</v>
      </c>
      <c r="B332" s="472" t="s">
        <v>742</v>
      </c>
      <c r="C332" s="473">
        <v>5300</v>
      </c>
      <c r="D332" s="473">
        <v>5300</v>
      </c>
      <c r="E332" s="442" t="s">
        <v>14</v>
      </c>
      <c r="F332" s="472" t="s">
        <v>739</v>
      </c>
      <c r="G332" s="473">
        <v>5300</v>
      </c>
      <c r="H332" s="472" t="s">
        <v>739</v>
      </c>
      <c r="I332" s="473">
        <v>5300</v>
      </c>
      <c r="J332" s="441" t="s">
        <v>15</v>
      </c>
      <c r="K332" s="472" t="s">
        <v>745</v>
      </c>
      <c r="L332" s="475" t="s">
        <v>746</v>
      </c>
    </row>
    <row r="333" spans="1:12" ht="34.5" x14ac:dyDescent="0.3">
      <c r="A333" s="427">
        <v>326</v>
      </c>
      <c r="B333" s="472" t="s">
        <v>688</v>
      </c>
      <c r="C333" s="473">
        <v>1570</v>
      </c>
      <c r="D333" s="473">
        <v>1570</v>
      </c>
      <c r="E333" s="442" t="s">
        <v>14</v>
      </c>
      <c r="F333" s="474" t="s">
        <v>685</v>
      </c>
      <c r="G333" s="473">
        <v>1570</v>
      </c>
      <c r="H333" s="474" t="s">
        <v>685</v>
      </c>
      <c r="I333" s="473">
        <v>1570</v>
      </c>
      <c r="J333" s="441" t="s">
        <v>15</v>
      </c>
      <c r="K333" s="475" t="s">
        <v>697</v>
      </c>
      <c r="L333" s="474" t="s">
        <v>704</v>
      </c>
    </row>
    <row r="334" spans="1:12" ht="51.75" x14ac:dyDescent="0.3">
      <c r="A334" s="427">
        <v>327</v>
      </c>
      <c r="B334" s="472" t="s">
        <v>72</v>
      </c>
      <c r="C334" s="473">
        <v>2700</v>
      </c>
      <c r="D334" s="473">
        <v>2700</v>
      </c>
      <c r="E334" s="442" t="s">
        <v>14</v>
      </c>
      <c r="F334" s="474" t="s">
        <v>686</v>
      </c>
      <c r="G334" s="473">
        <v>2700</v>
      </c>
      <c r="H334" s="474" t="s">
        <v>686</v>
      </c>
      <c r="I334" s="473">
        <v>2700</v>
      </c>
      <c r="J334" s="441" t="s">
        <v>15</v>
      </c>
      <c r="K334" s="475" t="s">
        <v>698</v>
      </c>
      <c r="L334" s="474" t="s">
        <v>704</v>
      </c>
    </row>
    <row r="335" spans="1:12" ht="69" x14ac:dyDescent="0.3">
      <c r="A335" s="427">
        <v>328</v>
      </c>
      <c r="B335" s="472" t="s">
        <v>689</v>
      </c>
      <c r="C335" s="473">
        <v>4000</v>
      </c>
      <c r="D335" s="473">
        <v>4000</v>
      </c>
      <c r="E335" s="442" t="s">
        <v>14</v>
      </c>
      <c r="F335" s="474" t="s">
        <v>18</v>
      </c>
      <c r="G335" s="473">
        <v>4000</v>
      </c>
      <c r="H335" s="474" t="s">
        <v>18</v>
      </c>
      <c r="I335" s="473">
        <v>4000</v>
      </c>
      <c r="J335" s="441" t="s">
        <v>15</v>
      </c>
      <c r="K335" s="475" t="s">
        <v>699</v>
      </c>
      <c r="L335" s="474" t="s">
        <v>705</v>
      </c>
    </row>
    <row r="336" spans="1:12" ht="34.5" x14ac:dyDescent="0.3">
      <c r="A336" s="427">
        <v>329</v>
      </c>
      <c r="B336" s="472" t="s">
        <v>690</v>
      </c>
      <c r="C336" s="473">
        <v>2844</v>
      </c>
      <c r="D336" s="473">
        <v>2844</v>
      </c>
      <c r="E336" s="442" t="s">
        <v>14</v>
      </c>
      <c r="F336" s="474" t="s">
        <v>205</v>
      </c>
      <c r="G336" s="473">
        <v>2844</v>
      </c>
      <c r="H336" s="474" t="s">
        <v>205</v>
      </c>
      <c r="I336" s="473">
        <v>2844</v>
      </c>
      <c r="J336" s="441" t="s">
        <v>15</v>
      </c>
      <c r="K336" s="475" t="s">
        <v>700</v>
      </c>
      <c r="L336" s="474" t="s">
        <v>705</v>
      </c>
    </row>
    <row r="337" spans="1:12" ht="34.5" x14ac:dyDescent="0.3">
      <c r="A337" s="427">
        <v>330</v>
      </c>
      <c r="B337" s="472" t="s">
        <v>691</v>
      </c>
      <c r="C337" s="473">
        <v>1435</v>
      </c>
      <c r="D337" s="473">
        <v>1435</v>
      </c>
      <c r="E337" s="442" t="s">
        <v>14</v>
      </c>
      <c r="F337" s="474" t="s">
        <v>687</v>
      </c>
      <c r="G337" s="473">
        <v>1435</v>
      </c>
      <c r="H337" s="474" t="s">
        <v>687</v>
      </c>
      <c r="I337" s="473">
        <v>1435</v>
      </c>
      <c r="J337" s="441" t="s">
        <v>15</v>
      </c>
      <c r="K337" s="475" t="s">
        <v>701</v>
      </c>
      <c r="L337" s="474" t="s">
        <v>705</v>
      </c>
    </row>
    <row r="338" spans="1:12" ht="34.5" x14ac:dyDescent="0.3">
      <c r="A338" s="427">
        <v>331</v>
      </c>
      <c r="B338" s="472" t="s">
        <v>692</v>
      </c>
      <c r="C338" s="473">
        <v>980</v>
      </c>
      <c r="D338" s="473">
        <v>980</v>
      </c>
      <c r="E338" s="442" t="s">
        <v>14</v>
      </c>
      <c r="F338" s="474" t="s">
        <v>685</v>
      </c>
      <c r="G338" s="473">
        <v>980</v>
      </c>
      <c r="H338" s="474" t="s">
        <v>685</v>
      </c>
      <c r="I338" s="473">
        <v>980</v>
      </c>
      <c r="J338" s="441" t="s">
        <v>15</v>
      </c>
      <c r="K338" s="475" t="s">
        <v>702</v>
      </c>
      <c r="L338" s="474" t="s">
        <v>706</v>
      </c>
    </row>
    <row r="339" spans="1:12" ht="34.5" x14ac:dyDescent="0.3">
      <c r="A339" s="427">
        <v>332</v>
      </c>
      <c r="B339" s="477" t="s">
        <v>73</v>
      </c>
      <c r="C339" s="478">
        <v>5635</v>
      </c>
      <c r="D339" s="478">
        <v>5635</v>
      </c>
      <c r="E339" s="479" t="s">
        <v>14</v>
      </c>
      <c r="F339" s="480" t="s">
        <v>205</v>
      </c>
      <c r="G339" s="478">
        <v>5635</v>
      </c>
      <c r="H339" s="480" t="s">
        <v>205</v>
      </c>
      <c r="I339" s="478">
        <v>5635</v>
      </c>
      <c r="J339" s="481" t="s">
        <v>15</v>
      </c>
      <c r="K339" s="480" t="s">
        <v>773</v>
      </c>
      <c r="L339" s="482" t="s">
        <v>749</v>
      </c>
    </row>
    <row r="340" spans="1:12" ht="34.5" x14ac:dyDescent="0.3">
      <c r="A340" s="427">
        <v>333</v>
      </c>
      <c r="B340" s="483" t="s">
        <v>73</v>
      </c>
      <c r="C340" s="484">
        <v>5500</v>
      </c>
      <c r="D340" s="484">
        <v>5500</v>
      </c>
      <c r="E340" s="485" t="s">
        <v>14</v>
      </c>
      <c r="F340" s="486" t="s">
        <v>299</v>
      </c>
      <c r="G340" s="484">
        <v>5500</v>
      </c>
      <c r="H340" s="486" t="s">
        <v>299</v>
      </c>
      <c r="I340" s="484">
        <v>5500</v>
      </c>
      <c r="J340" s="487" t="s">
        <v>15</v>
      </c>
      <c r="K340" s="486" t="s">
        <v>774</v>
      </c>
      <c r="L340" s="488" t="s">
        <v>750</v>
      </c>
    </row>
    <row r="341" spans="1:12" ht="34.5" x14ac:dyDescent="0.3">
      <c r="A341" s="427">
        <v>334</v>
      </c>
      <c r="B341" s="489" t="s">
        <v>626</v>
      </c>
      <c r="C341" s="484">
        <v>9210</v>
      </c>
      <c r="D341" s="484">
        <v>9210</v>
      </c>
      <c r="E341" s="485" t="s">
        <v>14</v>
      </c>
      <c r="F341" s="486" t="s">
        <v>299</v>
      </c>
      <c r="G341" s="484">
        <v>9210</v>
      </c>
      <c r="H341" s="486" t="s">
        <v>299</v>
      </c>
      <c r="I341" s="484">
        <v>9210</v>
      </c>
      <c r="J341" s="487" t="s">
        <v>15</v>
      </c>
      <c r="K341" s="486" t="s">
        <v>775</v>
      </c>
      <c r="L341" s="488" t="s">
        <v>750</v>
      </c>
    </row>
    <row r="342" spans="1:12" ht="34.5" x14ac:dyDescent="0.3">
      <c r="A342" s="427">
        <v>335</v>
      </c>
      <c r="B342" s="489" t="s">
        <v>797</v>
      </c>
      <c r="C342" s="484">
        <v>12400</v>
      </c>
      <c r="D342" s="484">
        <v>12400</v>
      </c>
      <c r="E342" s="485" t="s">
        <v>14</v>
      </c>
      <c r="F342" s="486" t="s">
        <v>762</v>
      </c>
      <c r="G342" s="484">
        <v>12400</v>
      </c>
      <c r="H342" s="486" t="s">
        <v>762</v>
      </c>
      <c r="I342" s="484">
        <v>12400</v>
      </c>
      <c r="J342" s="487" t="s">
        <v>15</v>
      </c>
      <c r="K342" s="486" t="s">
        <v>776</v>
      </c>
      <c r="L342" s="488" t="s">
        <v>750</v>
      </c>
    </row>
    <row r="343" spans="1:12" ht="34.5" x14ac:dyDescent="0.3">
      <c r="A343" s="427">
        <v>336</v>
      </c>
      <c r="B343" s="489" t="s">
        <v>388</v>
      </c>
      <c r="C343" s="484">
        <v>45900</v>
      </c>
      <c r="D343" s="484">
        <v>45900</v>
      </c>
      <c r="E343" s="485" t="s">
        <v>14</v>
      </c>
      <c r="F343" s="486" t="s">
        <v>763</v>
      </c>
      <c r="G343" s="484">
        <v>45900</v>
      </c>
      <c r="H343" s="486" t="s">
        <v>763</v>
      </c>
      <c r="I343" s="484">
        <v>45900</v>
      </c>
      <c r="J343" s="487" t="s">
        <v>15</v>
      </c>
      <c r="K343" s="486" t="s">
        <v>777</v>
      </c>
      <c r="L343" s="488" t="s">
        <v>750</v>
      </c>
    </row>
    <row r="344" spans="1:12" ht="34.5" x14ac:dyDescent="0.3">
      <c r="A344" s="427">
        <v>337</v>
      </c>
      <c r="B344" s="489" t="s">
        <v>798</v>
      </c>
      <c r="C344" s="484">
        <v>74000</v>
      </c>
      <c r="D344" s="484">
        <v>174000</v>
      </c>
      <c r="E344" s="485" t="s">
        <v>14</v>
      </c>
      <c r="F344" s="486" t="s">
        <v>764</v>
      </c>
      <c r="G344" s="484">
        <v>74000</v>
      </c>
      <c r="H344" s="486" t="s">
        <v>764</v>
      </c>
      <c r="I344" s="484">
        <v>74000</v>
      </c>
      <c r="J344" s="487" t="s">
        <v>15</v>
      </c>
      <c r="K344" s="486" t="s">
        <v>778</v>
      </c>
      <c r="L344" s="488" t="s">
        <v>751</v>
      </c>
    </row>
    <row r="345" spans="1:12" ht="34.5" x14ac:dyDescent="0.3">
      <c r="A345" s="427">
        <v>338</v>
      </c>
      <c r="B345" s="489" t="s">
        <v>799</v>
      </c>
      <c r="C345" s="484">
        <v>19000</v>
      </c>
      <c r="D345" s="484">
        <v>19000</v>
      </c>
      <c r="E345" s="485" t="s">
        <v>14</v>
      </c>
      <c r="F345" s="486" t="s">
        <v>765</v>
      </c>
      <c r="G345" s="484">
        <v>19000</v>
      </c>
      <c r="H345" s="486" t="s">
        <v>765</v>
      </c>
      <c r="I345" s="484">
        <v>19000</v>
      </c>
      <c r="J345" s="487" t="s">
        <v>15</v>
      </c>
      <c r="K345" s="486" t="s">
        <v>779</v>
      </c>
      <c r="L345" s="488" t="s">
        <v>752</v>
      </c>
    </row>
    <row r="346" spans="1:12" ht="34.5" x14ac:dyDescent="0.3">
      <c r="A346" s="427">
        <v>339</v>
      </c>
      <c r="B346" s="489" t="s">
        <v>800</v>
      </c>
      <c r="C346" s="484">
        <v>19710</v>
      </c>
      <c r="D346" s="484">
        <v>19710</v>
      </c>
      <c r="E346" s="485" t="s">
        <v>14</v>
      </c>
      <c r="F346" s="486" t="s">
        <v>763</v>
      </c>
      <c r="G346" s="484">
        <v>19710</v>
      </c>
      <c r="H346" s="486" t="s">
        <v>763</v>
      </c>
      <c r="I346" s="484">
        <v>19710</v>
      </c>
      <c r="J346" s="487" t="s">
        <v>15</v>
      </c>
      <c r="K346" s="486" t="s">
        <v>780</v>
      </c>
      <c r="L346" s="488" t="s">
        <v>752</v>
      </c>
    </row>
    <row r="347" spans="1:12" ht="34.5" x14ac:dyDescent="0.3">
      <c r="A347" s="427">
        <v>340</v>
      </c>
      <c r="B347" s="489" t="s">
        <v>801</v>
      </c>
      <c r="C347" s="484">
        <v>17700</v>
      </c>
      <c r="D347" s="484">
        <v>17700</v>
      </c>
      <c r="E347" s="485" t="s">
        <v>14</v>
      </c>
      <c r="F347" s="486" t="s">
        <v>763</v>
      </c>
      <c r="G347" s="484">
        <v>17700</v>
      </c>
      <c r="H347" s="486" t="s">
        <v>763</v>
      </c>
      <c r="I347" s="484">
        <v>17700</v>
      </c>
      <c r="J347" s="487" t="s">
        <v>15</v>
      </c>
      <c r="K347" s="486" t="s">
        <v>781</v>
      </c>
      <c r="L347" s="488" t="s">
        <v>752</v>
      </c>
    </row>
    <row r="348" spans="1:12" ht="34.5" x14ac:dyDescent="0.3">
      <c r="A348" s="427">
        <v>341</v>
      </c>
      <c r="B348" s="490" t="s">
        <v>802</v>
      </c>
      <c r="C348" s="491">
        <v>8050</v>
      </c>
      <c r="D348" s="491">
        <v>8050</v>
      </c>
      <c r="E348" s="492" t="s">
        <v>14</v>
      </c>
      <c r="F348" s="493" t="s">
        <v>766</v>
      </c>
      <c r="G348" s="491">
        <v>8050</v>
      </c>
      <c r="H348" s="493" t="s">
        <v>766</v>
      </c>
      <c r="I348" s="491">
        <v>8050</v>
      </c>
      <c r="J348" s="494" t="s">
        <v>15</v>
      </c>
      <c r="K348" s="493" t="s">
        <v>782</v>
      </c>
      <c r="L348" s="495" t="s">
        <v>753</v>
      </c>
    </row>
    <row r="349" spans="1:12" ht="34.5" x14ac:dyDescent="0.3">
      <c r="A349" s="427">
        <v>342</v>
      </c>
      <c r="B349" s="496" t="s">
        <v>622</v>
      </c>
      <c r="C349" s="497">
        <v>36010</v>
      </c>
      <c r="D349" s="497">
        <v>36010</v>
      </c>
      <c r="E349" s="498" t="s">
        <v>14</v>
      </c>
      <c r="F349" s="499" t="s">
        <v>767</v>
      </c>
      <c r="G349" s="497">
        <v>36010</v>
      </c>
      <c r="H349" s="499" t="s">
        <v>767</v>
      </c>
      <c r="I349" s="497">
        <v>36010</v>
      </c>
      <c r="J349" s="500" t="s">
        <v>15</v>
      </c>
      <c r="K349" s="499" t="s">
        <v>783</v>
      </c>
      <c r="L349" s="501" t="s">
        <v>753</v>
      </c>
    </row>
    <row r="350" spans="1:12" ht="34.5" x14ac:dyDescent="0.3">
      <c r="A350" s="427">
        <v>343</v>
      </c>
      <c r="B350" s="489" t="s">
        <v>803</v>
      </c>
      <c r="C350" s="484">
        <v>19920</v>
      </c>
      <c r="D350" s="484">
        <v>19920</v>
      </c>
      <c r="E350" s="485" t="s">
        <v>14</v>
      </c>
      <c r="F350" s="486" t="s">
        <v>768</v>
      </c>
      <c r="G350" s="484">
        <v>19920</v>
      </c>
      <c r="H350" s="486" t="s">
        <v>768</v>
      </c>
      <c r="I350" s="484">
        <v>19920</v>
      </c>
      <c r="J350" s="487" t="s">
        <v>15</v>
      </c>
      <c r="K350" s="486" t="s">
        <v>784</v>
      </c>
      <c r="L350" s="488" t="s">
        <v>753</v>
      </c>
    </row>
    <row r="351" spans="1:12" ht="34.5" x14ac:dyDescent="0.3">
      <c r="A351" s="427">
        <v>344</v>
      </c>
      <c r="B351" s="489" t="s">
        <v>804</v>
      </c>
      <c r="C351" s="484">
        <v>10950</v>
      </c>
      <c r="D351" s="484">
        <v>10950</v>
      </c>
      <c r="E351" s="485" t="s">
        <v>14</v>
      </c>
      <c r="F351" s="486" t="s">
        <v>369</v>
      </c>
      <c r="G351" s="484">
        <v>10950</v>
      </c>
      <c r="H351" s="486" t="s">
        <v>369</v>
      </c>
      <c r="I351" s="484">
        <v>10950</v>
      </c>
      <c r="J351" s="487" t="s">
        <v>15</v>
      </c>
      <c r="K351" s="486" t="s">
        <v>785</v>
      </c>
      <c r="L351" s="488" t="s">
        <v>754</v>
      </c>
    </row>
    <row r="352" spans="1:12" ht="34.5" x14ac:dyDescent="0.3">
      <c r="A352" s="427">
        <v>345</v>
      </c>
      <c r="B352" s="489" t="s">
        <v>388</v>
      </c>
      <c r="C352" s="484">
        <v>8500</v>
      </c>
      <c r="D352" s="484">
        <v>8500</v>
      </c>
      <c r="E352" s="485" t="s">
        <v>14</v>
      </c>
      <c r="F352" s="486" t="s">
        <v>205</v>
      </c>
      <c r="G352" s="484">
        <v>8500</v>
      </c>
      <c r="H352" s="486" t="s">
        <v>205</v>
      </c>
      <c r="I352" s="484">
        <v>8500</v>
      </c>
      <c r="J352" s="487" t="s">
        <v>15</v>
      </c>
      <c r="K352" s="486" t="s">
        <v>786</v>
      </c>
      <c r="L352" s="488" t="s">
        <v>754</v>
      </c>
    </row>
    <row r="353" spans="1:12" ht="34.5" x14ac:dyDescent="0.3">
      <c r="A353" s="427">
        <v>346</v>
      </c>
      <c r="B353" s="489" t="s">
        <v>805</v>
      </c>
      <c r="C353" s="484">
        <v>9200</v>
      </c>
      <c r="D353" s="484">
        <v>9200</v>
      </c>
      <c r="E353" s="485" t="s">
        <v>14</v>
      </c>
      <c r="F353" s="486" t="s">
        <v>369</v>
      </c>
      <c r="G353" s="484">
        <v>9200</v>
      </c>
      <c r="H353" s="486" t="s">
        <v>369</v>
      </c>
      <c r="I353" s="484">
        <v>9200</v>
      </c>
      <c r="J353" s="487" t="s">
        <v>15</v>
      </c>
      <c r="K353" s="486" t="s">
        <v>787</v>
      </c>
      <c r="L353" s="488" t="s">
        <v>755</v>
      </c>
    </row>
    <row r="354" spans="1:12" ht="34.5" x14ac:dyDescent="0.3">
      <c r="A354" s="427">
        <v>347</v>
      </c>
      <c r="B354" s="489" t="s">
        <v>620</v>
      </c>
      <c r="C354" s="484">
        <v>8445</v>
      </c>
      <c r="D354" s="484">
        <v>8445</v>
      </c>
      <c r="E354" s="485" t="s">
        <v>14</v>
      </c>
      <c r="F354" s="486" t="s">
        <v>767</v>
      </c>
      <c r="G354" s="484">
        <v>8445</v>
      </c>
      <c r="H354" s="486" t="s">
        <v>767</v>
      </c>
      <c r="I354" s="484">
        <v>8445</v>
      </c>
      <c r="J354" s="487" t="s">
        <v>15</v>
      </c>
      <c r="K354" s="486" t="s">
        <v>788</v>
      </c>
      <c r="L354" s="488" t="s">
        <v>756</v>
      </c>
    </row>
    <row r="355" spans="1:12" ht="34.5" x14ac:dyDescent="0.3">
      <c r="A355" s="427">
        <v>348</v>
      </c>
      <c r="B355" s="489" t="s">
        <v>806</v>
      </c>
      <c r="C355" s="484">
        <v>7741</v>
      </c>
      <c r="D355" s="484">
        <v>7741</v>
      </c>
      <c r="E355" s="485" t="s">
        <v>14</v>
      </c>
      <c r="F355" s="486" t="s">
        <v>205</v>
      </c>
      <c r="G355" s="484">
        <v>7741</v>
      </c>
      <c r="H355" s="486" t="s">
        <v>205</v>
      </c>
      <c r="I355" s="484">
        <v>7741</v>
      </c>
      <c r="J355" s="487" t="s">
        <v>15</v>
      </c>
      <c r="K355" s="486" t="s">
        <v>789</v>
      </c>
      <c r="L355" s="488" t="s">
        <v>757</v>
      </c>
    </row>
    <row r="356" spans="1:12" ht="34.5" x14ac:dyDescent="0.3">
      <c r="A356" s="427">
        <v>349</v>
      </c>
      <c r="B356" s="489" t="s">
        <v>626</v>
      </c>
      <c r="C356" s="484">
        <v>7900</v>
      </c>
      <c r="D356" s="484">
        <v>7900</v>
      </c>
      <c r="E356" s="485" t="s">
        <v>14</v>
      </c>
      <c r="F356" s="486" t="s">
        <v>205</v>
      </c>
      <c r="G356" s="484">
        <v>7900</v>
      </c>
      <c r="H356" s="486" t="s">
        <v>205</v>
      </c>
      <c r="I356" s="484">
        <v>7900</v>
      </c>
      <c r="J356" s="487" t="s">
        <v>15</v>
      </c>
      <c r="K356" s="486" t="s">
        <v>790</v>
      </c>
      <c r="L356" s="488" t="s">
        <v>757</v>
      </c>
    </row>
    <row r="357" spans="1:12" ht="34.5" x14ac:dyDescent="0.3">
      <c r="A357" s="427">
        <v>350</v>
      </c>
      <c r="B357" s="489" t="s">
        <v>620</v>
      </c>
      <c r="C357" s="484">
        <v>8445</v>
      </c>
      <c r="D357" s="484">
        <v>8445</v>
      </c>
      <c r="E357" s="485" t="s">
        <v>14</v>
      </c>
      <c r="F357" s="486" t="s">
        <v>210</v>
      </c>
      <c r="G357" s="484">
        <v>8445</v>
      </c>
      <c r="H357" s="486" t="s">
        <v>210</v>
      </c>
      <c r="I357" s="484">
        <v>8445</v>
      </c>
      <c r="J357" s="487" t="s">
        <v>15</v>
      </c>
      <c r="K357" s="486" t="s">
        <v>791</v>
      </c>
      <c r="L357" s="488" t="s">
        <v>758</v>
      </c>
    </row>
    <row r="358" spans="1:12" ht="34.5" x14ac:dyDescent="0.3">
      <c r="A358" s="427">
        <v>351</v>
      </c>
      <c r="B358" s="489" t="s">
        <v>807</v>
      </c>
      <c r="C358" s="484">
        <v>46400</v>
      </c>
      <c r="D358" s="484">
        <v>46400</v>
      </c>
      <c r="E358" s="485" t="s">
        <v>14</v>
      </c>
      <c r="F358" s="486" t="s">
        <v>769</v>
      </c>
      <c r="G358" s="484">
        <v>46400</v>
      </c>
      <c r="H358" s="486" t="s">
        <v>769</v>
      </c>
      <c r="I358" s="484">
        <v>46400</v>
      </c>
      <c r="J358" s="487" t="s">
        <v>15</v>
      </c>
      <c r="K358" s="486" t="s">
        <v>792</v>
      </c>
      <c r="L358" s="488" t="s">
        <v>759</v>
      </c>
    </row>
    <row r="359" spans="1:12" ht="34.5" x14ac:dyDescent="0.3">
      <c r="A359" s="427">
        <v>352</v>
      </c>
      <c r="B359" s="489" t="s">
        <v>809</v>
      </c>
      <c r="C359" s="484">
        <v>4810.3999999999996</v>
      </c>
      <c r="D359" s="484">
        <v>4810.3999999999996</v>
      </c>
      <c r="E359" s="485" t="s">
        <v>14</v>
      </c>
      <c r="F359" s="486" t="s">
        <v>770</v>
      </c>
      <c r="G359" s="484">
        <v>4810.3999999999996</v>
      </c>
      <c r="H359" s="486" t="s">
        <v>770</v>
      </c>
      <c r="I359" s="484">
        <v>4810.3999999999996</v>
      </c>
      <c r="J359" s="487" t="s">
        <v>15</v>
      </c>
      <c r="K359" s="486" t="s">
        <v>793</v>
      </c>
      <c r="L359" s="488" t="s">
        <v>760</v>
      </c>
    </row>
    <row r="360" spans="1:12" ht="34.5" x14ac:dyDescent="0.3">
      <c r="A360" s="427">
        <v>353</v>
      </c>
      <c r="B360" s="502" t="s">
        <v>808</v>
      </c>
      <c r="C360" s="503">
        <v>18726.2</v>
      </c>
      <c r="D360" s="503">
        <v>18726.2</v>
      </c>
      <c r="E360" s="504" t="s">
        <v>14</v>
      </c>
      <c r="F360" s="505" t="s">
        <v>770</v>
      </c>
      <c r="G360" s="503">
        <v>18726.2</v>
      </c>
      <c r="H360" s="505" t="s">
        <v>770</v>
      </c>
      <c r="I360" s="503">
        <v>18726.2</v>
      </c>
      <c r="J360" s="506" t="s">
        <v>15</v>
      </c>
      <c r="K360" s="505" t="s">
        <v>794</v>
      </c>
      <c r="L360" s="507" t="s">
        <v>760</v>
      </c>
    </row>
    <row r="361" spans="1:12" ht="34.5" x14ac:dyDescent="0.3">
      <c r="A361" s="427">
        <v>354</v>
      </c>
      <c r="B361" s="496" t="s">
        <v>810</v>
      </c>
      <c r="C361" s="497">
        <v>3290</v>
      </c>
      <c r="D361" s="497">
        <v>3290</v>
      </c>
      <c r="E361" s="498" t="s">
        <v>14</v>
      </c>
      <c r="F361" s="499" t="s">
        <v>771</v>
      </c>
      <c r="G361" s="497">
        <v>3290</v>
      </c>
      <c r="H361" s="499" t="s">
        <v>771</v>
      </c>
      <c r="I361" s="497">
        <v>3290</v>
      </c>
      <c r="J361" s="500" t="s">
        <v>15</v>
      </c>
      <c r="K361" s="499" t="s">
        <v>795</v>
      </c>
      <c r="L361" s="501" t="s">
        <v>761</v>
      </c>
    </row>
    <row r="362" spans="1:12" ht="34.5" x14ac:dyDescent="0.3">
      <c r="A362" s="427">
        <v>355</v>
      </c>
      <c r="B362" s="489" t="s">
        <v>811</v>
      </c>
      <c r="C362" s="484">
        <v>6500</v>
      </c>
      <c r="D362" s="484">
        <v>6500</v>
      </c>
      <c r="E362" s="485" t="s">
        <v>14</v>
      </c>
      <c r="F362" s="486" t="s">
        <v>772</v>
      </c>
      <c r="G362" s="484">
        <v>6500</v>
      </c>
      <c r="H362" s="486" t="s">
        <v>772</v>
      </c>
      <c r="I362" s="484">
        <v>6500</v>
      </c>
      <c r="J362" s="487" t="s">
        <v>15</v>
      </c>
      <c r="K362" s="486" t="s">
        <v>796</v>
      </c>
      <c r="L362" s="488" t="s">
        <v>761</v>
      </c>
    </row>
    <row r="363" spans="1:12" ht="34.5" x14ac:dyDescent="0.3">
      <c r="A363" s="427">
        <v>356</v>
      </c>
      <c r="B363" s="486" t="s">
        <v>863</v>
      </c>
      <c r="C363" s="484">
        <v>3400</v>
      </c>
      <c r="D363" s="484">
        <v>3400</v>
      </c>
      <c r="E363" s="485" t="s">
        <v>14</v>
      </c>
      <c r="F363" s="508" t="s">
        <v>853</v>
      </c>
      <c r="G363" s="484">
        <v>3400</v>
      </c>
      <c r="H363" s="508" t="s">
        <v>853</v>
      </c>
      <c r="I363" s="484">
        <v>3400</v>
      </c>
      <c r="J363" s="487" t="s">
        <v>15</v>
      </c>
      <c r="K363" s="488" t="s">
        <v>813</v>
      </c>
      <c r="L363" s="508" t="s">
        <v>852</v>
      </c>
    </row>
    <row r="364" spans="1:12" ht="34.5" x14ac:dyDescent="0.3">
      <c r="A364" s="427">
        <v>357</v>
      </c>
      <c r="B364" s="486" t="s">
        <v>864</v>
      </c>
      <c r="C364" s="484">
        <v>1218</v>
      </c>
      <c r="D364" s="484">
        <v>1218</v>
      </c>
      <c r="E364" s="485" t="s">
        <v>14</v>
      </c>
      <c r="F364" s="508" t="s">
        <v>767</v>
      </c>
      <c r="G364" s="484">
        <v>1218</v>
      </c>
      <c r="H364" s="508" t="s">
        <v>767</v>
      </c>
      <c r="I364" s="484">
        <v>1218</v>
      </c>
      <c r="J364" s="487" t="s">
        <v>15</v>
      </c>
      <c r="K364" s="488" t="s">
        <v>814</v>
      </c>
      <c r="L364" s="508" t="s">
        <v>750</v>
      </c>
    </row>
    <row r="365" spans="1:12" ht="51.75" x14ac:dyDescent="0.3">
      <c r="A365" s="427">
        <v>358</v>
      </c>
      <c r="B365" s="486" t="s">
        <v>865</v>
      </c>
      <c r="C365" s="484">
        <v>23679.1</v>
      </c>
      <c r="D365" s="484">
        <v>23679.1</v>
      </c>
      <c r="E365" s="485" t="s">
        <v>14</v>
      </c>
      <c r="F365" s="508" t="s">
        <v>20</v>
      </c>
      <c r="G365" s="484">
        <v>23679.1</v>
      </c>
      <c r="H365" s="508" t="s">
        <v>20</v>
      </c>
      <c r="I365" s="484">
        <v>23679.1</v>
      </c>
      <c r="J365" s="487" t="s">
        <v>15</v>
      </c>
      <c r="K365" s="488" t="s">
        <v>815</v>
      </c>
      <c r="L365" s="508" t="s">
        <v>752</v>
      </c>
    </row>
    <row r="366" spans="1:12" ht="51.75" x14ac:dyDescent="0.3">
      <c r="A366" s="427">
        <v>359</v>
      </c>
      <c r="B366" s="486" t="s">
        <v>866</v>
      </c>
      <c r="C366" s="484">
        <v>4133.3999999999996</v>
      </c>
      <c r="D366" s="484">
        <v>4133.3999999999996</v>
      </c>
      <c r="E366" s="485" t="s">
        <v>14</v>
      </c>
      <c r="F366" s="508" t="s">
        <v>20</v>
      </c>
      <c r="G366" s="484">
        <v>4133.3999999999996</v>
      </c>
      <c r="H366" s="508" t="s">
        <v>20</v>
      </c>
      <c r="I366" s="484">
        <v>4133.3999999999996</v>
      </c>
      <c r="J366" s="487" t="s">
        <v>15</v>
      </c>
      <c r="K366" s="488" t="s">
        <v>816</v>
      </c>
      <c r="L366" s="508" t="s">
        <v>752</v>
      </c>
    </row>
    <row r="367" spans="1:12" ht="51.75" x14ac:dyDescent="0.3">
      <c r="A367" s="427">
        <v>360</v>
      </c>
      <c r="B367" s="486" t="s">
        <v>867</v>
      </c>
      <c r="C367" s="484">
        <v>1619.5</v>
      </c>
      <c r="D367" s="484">
        <v>1619.5</v>
      </c>
      <c r="E367" s="485" t="s">
        <v>14</v>
      </c>
      <c r="F367" s="508" t="s">
        <v>20</v>
      </c>
      <c r="G367" s="484">
        <v>1619.5</v>
      </c>
      <c r="H367" s="508" t="s">
        <v>20</v>
      </c>
      <c r="I367" s="484">
        <v>1619.5</v>
      </c>
      <c r="J367" s="487" t="s">
        <v>15</v>
      </c>
      <c r="K367" s="488" t="s">
        <v>817</v>
      </c>
      <c r="L367" s="508" t="s">
        <v>752</v>
      </c>
    </row>
    <row r="368" spans="1:12" ht="51.75" x14ac:dyDescent="0.3">
      <c r="A368" s="427">
        <v>361</v>
      </c>
      <c r="B368" s="486" t="s">
        <v>868</v>
      </c>
      <c r="C368" s="484">
        <v>1460.6</v>
      </c>
      <c r="D368" s="484">
        <v>1460.6</v>
      </c>
      <c r="E368" s="485" t="s">
        <v>14</v>
      </c>
      <c r="F368" s="508" t="s">
        <v>20</v>
      </c>
      <c r="G368" s="484">
        <v>1460.6</v>
      </c>
      <c r="H368" s="508" t="s">
        <v>20</v>
      </c>
      <c r="I368" s="484">
        <v>1460.6</v>
      </c>
      <c r="J368" s="487" t="s">
        <v>15</v>
      </c>
      <c r="K368" s="488" t="s">
        <v>818</v>
      </c>
      <c r="L368" s="508" t="s">
        <v>752</v>
      </c>
    </row>
    <row r="369" spans="1:12" ht="34.5" x14ac:dyDescent="0.3">
      <c r="A369" s="427">
        <v>362</v>
      </c>
      <c r="B369" s="486" t="s">
        <v>869</v>
      </c>
      <c r="C369" s="484">
        <v>2400</v>
      </c>
      <c r="D369" s="484">
        <v>2400</v>
      </c>
      <c r="E369" s="485" t="s">
        <v>14</v>
      </c>
      <c r="F369" s="508" t="s">
        <v>766</v>
      </c>
      <c r="G369" s="484">
        <v>2400</v>
      </c>
      <c r="H369" s="508" t="s">
        <v>766</v>
      </c>
      <c r="I369" s="484">
        <v>2400</v>
      </c>
      <c r="J369" s="487" t="s">
        <v>15</v>
      </c>
      <c r="K369" s="488" t="s">
        <v>819</v>
      </c>
      <c r="L369" s="508" t="s">
        <v>753</v>
      </c>
    </row>
    <row r="370" spans="1:12" ht="34.5" x14ac:dyDescent="0.3">
      <c r="A370" s="427">
        <v>363</v>
      </c>
      <c r="B370" s="486" t="s">
        <v>81</v>
      </c>
      <c r="C370" s="484">
        <v>350</v>
      </c>
      <c r="D370" s="484">
        <v>350</v>
      </c>
      <c r="E370" s="485" t="s">
        <v>14</v>
      </c>
      <c r="F370" s="508" t="s">
        <v>684</v>
      </c>
      <c r="G370" s="484">
        <v>350</v>
      </c>
      <c r="H370" s="508" t="s">
        <v>684</v>
      </c>
      <c r="I370" s="484">
        <v>350</v>
      </c>
      <c r="J370" s="487" t="s">
        <v>15</v>
      </c>
      <c r="K370" s="488" t="s">
        <v>820</v>
      </c>
      <c r="L370" s="508" t="s">
        <v>753</v>
      </c>
    </row>
    <row r="371" spans="1:12" ht="34.5" x14ac:dyDescent="0.3">
      <c r="A371" s="427">
        <v>364</v>
      </c>
      <c r="B371" s="486" t="s">
        <v>81</v>
      </c>
      <c r="C371" s="484">
        <v>840</v>
      </c>
      <c r="D371" s="484">
        <v>840</v>
      </c>
      <c r="E371" s="485" t="s">
        <v>14</v>
      </c>
      <c r="F371" s="508" t="s">
        <v>299</v>
      </c>
      <c r="G371" s="484">
        <v>840</v>
      </c>
      <c r="H371" s="508" t="s">
        <v>299</v>
      </c>
      <c r="I371" s="484">
        <v>840</v>
      </c>
      <c r="J371" s="487" t="s">
        <v>15</v>
      </c>
      <c r="K371" s="488" t="s">
        <v>821</v>
      </c>
      <c r="L371" s="508" t="s">
        <v>753</v>
      </c>
    </row>
    <row r="372" spans="1:12" ht="34.5" x14ac:dyDescent="0.3">
      <c r="A372" s="427">
        <v>365</v>
      </c>
      <c r="B372" s="486" t="s">
        <v>870</v>
      </c>
      <c r="C372" s="484">
        <v>3030</v>
      </c>
      <c r="D372" s="484">
        <v>3030</v>
      </c>
      <c r="E372" s="485" t="s">
        <v>14</v>
      </c>
      <c r="F372" s="508" t="s">
        <v>685</v>
      </c>
      <c r="G372" s="484">
        <v>3030</v>
      </c>
      <c r="H372" s="508" t="s">
        <v>685</v>
      </c>
      <c r="I372" s="484">
        <v>3030</v>
      </c>
      <c r="J372" s="487" t="s">
        <v>15</v>
      </c>
      <c r="K372" s="488" t="s">
        <v>822</v>
      </c>
      <c r="L372" s="508" t="s">
        <v>754</v>
      </c>
    </row>
    <row r="373" spans="1:12" ht="69" x14ac:dyDescent="0.3">
      <c r="A373" s="427">
        <v>366</v>
      </c>
      <c r="B373" s="486" t="s">
        <v>871</v>
      </c>
      <c r="C373" s="484">
        <v>24034.5</v>
      </c>
      <c r="D373" s="484">
        <v>24034.5</v>
      </c>
      <c r="E373" s="485" t="s">
        <v>14</v>
      </c>
      <c r="F373" s="508" t="s">
        <v>770</v>
      </c>
      <c r="G373" s="484">
        <v>24034.5</v>
      </c>
      <c r="H373" s="508" t="s">
        <v>770</v>
      </c>
      <c r="I373" s="484">
        <v>24034.5</v>
      </c>
      <c r="J373" s="487" t="s">
        <v>15</v>
      </c>
      <c r="K373" s="488" t="s">
        <v>823</v>
      </c>
      <c r="L373" s="508" t="s">
        <v>757</v>
      </c>
    </row>
    <row r="374" spans="1:12" ht="69" x14ac:dyDescent="0.3">
      <c r="A374" s="427">
        <v>367</v>
      </c>
      <c r="B374" s="486" t="s">
        <v>872</v>
      </c>
      <c r="C374" s="484">
        <v>6174</v>
      </c>
      <c r="D374" s="484">
        <v>6174</v>
      </c>
      <c r="E374" s="485" t="s">
        <v>14</v>
      </c>
      <c r="F374" s="508" t="s">
        <v>770</v>
      </c>
      <c r="G374" s="484">
        <v>6174</v>
      </c>
      <c r="H374" s="508" t="s">
        <v>770</v>
      </c>
      <c r="I374" s="484">
        <v>6174</v>
      </c>
      <c r="J374" s="487" t="s">
        <v>15</v>
      </c>
      <c r="K374" s="488" t="s">
        <v>824</v>
      </c>
      <c r="L374" s="508" t="s">
        <v>757</v>
      </c>
    </row>
    <row r="375" spans="1:12" ht="34.5" x14ac:dyDescent="0.3">
      <c r="A375" s="427">
        <v>368</v>
      </c>
      <c r="B375" s="486" t="s">
        <v>873</v>
      </c>
      <c r="C375" s="484">
        <v>36400</v>
      </c>
      <c r="D375" s="484">
        <v>36400</v>
      </c>
      <c r="E375" s="485" t="s">
        <v>14</v>
      </c>
      <c r="F375" s="508" t="s">
        <v>854</v>
      </c>
      <c r="G375" s="484">
        <v>36400</v>
      </c>
      <c r="H375" s="508" t="s">
        <v>854</v>
      </c>
      <c r="I375" s="484">
        <v>36400</v>
      </c>
      <c r="J375" s="487" t="s">
        <v>15</v>
      </c>
      <c r="K375" s="488" t="s">
        <v>825</v>
      </c>
      <c r="L375" s="508" t="s">
        <v>812</v>
      </c>
    </row>
    <row r="376" spans="1:12" ht="34.5" x14ac:dyDescent="0.3">
      <c r="A376" s="427">
        <v>369</v>
      </c>
      <c r="B376" s="486" t="s">
        <v>874</v>
      </c>
      <c r="C376" s="484">
        <v>83000</v>
      </c>
      <c r="D376" s="484">
        <v>83000</v>
      </c>
      <c r="E376" s="485" t="s">
        <v>14</v>
      </c>
      <c r="F376" s="508" t="s">
        <v>854</v>
      </c>
      <c r="G376" s="484">
        <v>83000</v>
      </c>
      <c r="H376" s="508" t="s">
        <v>854</v>
      </c>
      <c r="I376" s="484">
        <v>83000</v>
      </c>
      <c r="J376" s="487" t="s">
        <v>15</v>
      </c>
      <c r="K376" s="488" t="s">
        <v>826</v>
      </c>
      <c r="L376" s="508" t="s">
        <v>812</v>
      </c>
    </row>
    <row r="377" spans="1:12" ht="34.5" x14ac:dyDescent="0.3">
      <c r="A377" s="427">
        <v>370</v>
      </c>
      <c r="B377" s="486" t="s">
        <v>875</v>
      </c>
      <c r="C377" s="484">
        <v>36400</v>
      </c>
      <c r="D377" s="484">
        <v>36400</v>
      </c>
      <c r="E377" s="485" t="s">
        <v>14</v>
      </c>
      <c r="F377" s="508" t="s">
        <v>854</v>
      </c>
      <c r="G377" s="484">
        <v>36400</v>
      </c>
      <c r="H377" s="508" t="s">
        <v>854</v>
      </c>
      <c r="I377" s="484">
        <v>36400</v>
      </c>
      <c r="J377" s="487" t="s">
        <v>15</v>
      </c>
      <c r="K377" s="488" t="s">
        <v>827</v>
      </c>
      <c r="L377" s="508" t="s">
        <v>812</v>
      </c>
    </row>
    <row r="378" spans="1:12" ht="34.5" x14ac:dyDescent="0.3">
      <c r="A378" s="427">
        <v>371</v>
      </c>
      <c r="B378" s="486" t="s">
        <v>876</v>
      </c>
      <c r="C378" s="484">
        <v>83000</v>
      </c>
      <c r="D378" s="484">
        <v>83000</v>
      </c>
      <c r="E378" s="485" t="s">
        <v>14</v>
      </c>
      <c r="F378" s="508" t="s">
        <v>854</v>
      </c>
      <c r="G378" s="484">
        <v>83000</v>
      </c>
      <c r="H378" s="508" t="s">
        <v>854</v>
      </c>
      <c r="I378" s="484">
        <v>83000</v>
      </c>
      <c r="J378" s="487" t="s">
        <v>15</v>
      </c>
      <c r="K378" s="488" t="s">
        <v>828</v>
      </c>
      <c r="L378" s="508" t="s">
        <v>812</v>
      </c>
    </row>
    <row r="379" spans="1:12" ht="34.5" x14ac:dyDescent="0.3">
      <c r="A379" s="427">
        <v>372</v>
      </c>
      <c r="B379" s="486" t="s">
        <v>877</v>
      </c>
      <c r="C379" s="484">
        <v>442600</v>
      </c>
      <c r="D379" s="484">
        <v>442600</v>
      </c>
      <c r="E379" s="485" t="s">
        <v>14</v>
      </c>
      <c r="F379" s="508" t="s">
        <v>855</v>
      </c>
      <c r="G379" s="484">
        <v>442600</v>
      </c>
      <c r="H379" s="508" t="s">
        <v>855</v>
      </c>
      <c r="I379" s="484">
        <v>442600</v>
      </c>
      <c r="J379" s="487" t="s">
        <v>15</v>
      </c>
      <c r="K379" s="488" t="s">
        <v>829</v>
      </c>
      <c r="L379" s="508" t="s">
        <v>812</v>
      </c>
    </row>
    <row r="380" spans="1:12" ht="34.5" x14ac:dyDescent="0.3">
      <c r="A380" s="427">
        <v>373</v>
      </c>
      <c r="B380" s="505" t="s">
        <v>877</v>
      </c>
      <c r="C380" s="503">
        <v>442600</v>
      </c>
      <c r="D380" s="503">
        <v>442600</v>
      </c>
      <c r="E380" s="504" t="s">
        <v>14</v>
      </c>
      <c r="F380" s="509" t="s">
        <v>855</v>
      </c>
      <c r="G380" s="503">
        <v>442600</v>
      </c>
      <c r="H380" s="509" t="s">
        <v>855</v>
      </c>
      <c r="I380" s="503">
        <v>442600</v>
      </c>
      <c r="J380" s="506" t="s">
        <v>15</v>
      </c>
      <c r="K380" s="507" t="s">
        <v>830</v>
      </c>
      <c r="L380" s="509" t="s">
        <v>812</v>
      </c>
    </row>
    <row r="381" spans="1:12" ht="34.5" x14ac:dyDescent="0.3">
      <c r="A381" s="427">
        <v>374</v>
      </c>
      <c r="B381" s="486" t="s">
        <v>878</v>
      </c>
      <c r="C381" s="484">
        <v>430900</v>
      </c>
      <c r="D381" s="484">
        <v>430900</v>
      </c>
      <c r="E381" s="485" t="s">
        <v>14</v>
      </c>
      <c r="F381" s="508" t="s">
        <v>855</v>
      </c>
      <c r="G381" s="484">
        <v>430900</v>
      </c>
      <c r="H381" s="508" t="s">
        <v>855</v>
      </c>
      <c r="I381" s="484">
        <v>430900</v>
      </c>
      <c r="J381" s="487" t="s">
        <v>15</v>
      </c>
      <c r="K381" s="488" t="s">
        <v>831</v>
      </c>
      <c r="L381" s="508" t="s">
        <v>812</v>
      </c>
    </row>
    <row r="382" spans="1:12" ht="51.75" x14ac:dyDescent="0.3">
      <c r="A382" s="427">
        <v>375</v>
      </c>
      <c r="B382" s="486" t="s">
        <v>879</v>
      </c>
      <c r="C382" s="484">
        <v>275200</v>
      </c>
      <c r="D382" s="484">
        <v>275200</v>
      </c>
      <c r="E382" s="485" t="s">
        <v>14</v>
      </c>
      <c r="F382" s="508" t="s">
        <v>855</v>
      </c>
      <c r="G382" s="484">
        <v>275200</v>
      </c>
      <c r="H382" s="508" t="s">
        <v>855</v>
      </c>
      <c r="I382" s="484">
        <v>275200</v>
      </c>
      <c r="J382" s="487" t="s">
        <v>15</v>
      </c>
      <c r="K382" s="488" t="s">
        <v>832</v>
      </c>
      <c r="L382" s="508" t="s">
        <v>812</v>
      </c>
    </row>
    <row r="383" spans="1:12" ht="51.75" x14ac:dyDescent="0.3">
      <c r="A383" s="427">
        <v>376</v>
      </c>
      <c r="B383" s="486" t="s">
        <v>880</v>
      </c>
      <c r="C383" s="484">
        <v>430000</v>
      </c>
      <c r="D383" s="484">
        <v>430000</v>
      </c>
      <c r="E383" s="485" t="s">
        <v>14</v>
      </c>
      <c r="F383" s="508" t="s">
        <v>856</v>
      </c>
      <c r="G383" s="484">
        <v>430000</v>
      </c>
      <c r="H383" s="508" t="s">
        <v>856</v>
      </c>
      <c r="I383" s="484">
        <v>430000</v>
      </c>
      <c r="J383" s="487" t="s">
        <v>15</v>
      </c>
      <c r="K383" s="488" t="s">
        <v>833</v>
      </c>
      <c r="L383" s="508" t="s">
        <v>812</v>
      </c>
    </row>
    <row r="384" spans="1:12" ht="34.5" x14ac:dyDescent="0.3">
      <c r="A384" s="427">
        <v>377</v>
      </c>
      <c r="B384" s="486" t="s">
        <v>881</v>
      </c>
      <c r="C384" s="484">
        <v>350000</v>
      </c>
      <c r="D384" s="484">
        <v>350000</v>
      </c>
      <c r="E384" s="485" t="s">
        <v>14</v>
      </c>
      <c r="F384" s="508" t="s">
        <v>857</v>
      </c>
      <c r="G384" s="484">
        <v>350000</v>
      </c>
      <c r="H384" s="508" t="s">
        <v>857</v>
      </c>
      <c r="I384" s="484">
        <v>350000</v>
      </c>
      <c r="J384" s="487" t="s">
        <v>15</v>
      </c>
      <c r="K384" s="488" t="s">
        <v>834</v>
      </c>
      <c r="L384" s="508" t="s">
        <v>812</v>
      </c>
    </row>
    <row r="385" spans="1:15" ht="34.5" x14ac:dyDescent="0.3">
      <c r="A385" s="427">
        <v>378</v>
      </c>
      <c r="B385" s="486" t="s">
        <v>882</v>
      </c>
      <c r="C385" s="484">
        <v>200000</v>
      </c>
      <c r="D385" s="484">
        <v>200000</v>
      </c>
      <c r="E385" s="485" t="s">
        <v>14</v>
      </c>
      <c r="F385" s="508" t="s">
        <v>858</v>
      </c>
      <c r="G385" s="484">
        <v>200000</v>
      </c>
      <c r="H385" s="508" t="s">
        <v>858</v>
      </c>
      <c r="I385" s="484">
        <v>200000</v>
      </c>
      <c r="J385" s="487" t="s">
        <v>15</v>
      </c>
      <c r="K385" s="488" t="s">
        <v>835</v>
      </c>
      <c r="L385" s="508" t="s">
        <v>812</v>
      </c>
    </row>
    <row r="386" spans="1:15" ht="34.5" x14ac:dyDescent="0.3">
      <c r="A386" s="427">
        <v>379</v>
      </c>
      <c r="B386" s="486" t="s">
        <v>883</v>
      </c>
      <c r="C386" s="484">
        <v>63000</v>
      </c>
      <c r="D386" s="484">
        <v>63000</v>
      </c>
      <c r="E386" s="485" t="s">
        <v>14</v>
      </c>
      <c r="F386" s="508" t="s">
        <v>858</v>
      </c>
      <c r="G386" s="484">
        <v>63000</v>
      </c>
      <c r="H386" s="508" t="s">
        <v>858</v>
      </c>
      <c r="I386" s="484">
        <v>63000</v>
      </c>
      <c r="J386" s="487" t="s">
        <v>15</v>
      </c>
      <c r="K386" s="488" t="s">
        <v>836</v>
      </c>
      <c r="L386" s="508" t="s">
        <v>812</v>
      </c>
    </row>
    <row r="387" spans="1:15" ht="34.5" x14ac:dyDescent="0.3">
      <c r="A387" s="427">
        <v>380</v>
      </c>
      <c r="B387" s="486" t="s">
        <v>884</v>
      </c>
      <c r="C387" s="484">
        <v>23200</v>
      </c>
      <c r="D387" s="484">
        <v>23200</v>
      </c>
      <c r="E387" s="485" t="s">
        <v>14</v>
      </c>
      <c r="F387" s="508" t="s">
        <v>858</v>
      </c>
      <c r="G387" s="484">
        <v>23200</v>
      </c>
      <c r="H387" s="508" t="s">
        <v>858</v>
      </c>
      <c r="I387" s="484">
        <v>23200</v>
      </c>
      <c r="J387" s="487" t="s">
        <v>15</v>
      </c>
      <c r="K387" s="488" t="s">
        <v>837</v>
      </c>
      <c r="L387" s="508" t="s">
        <v>812</v>
      </c>
    </row>
    <row r="388" spans="1:15" ht="34.5" x14ac:dyDescent="0.3">
      <c r="A388" s="427">
        <v>381</v>
      </c>
      <c r="B388" s="486" t="s">
        <v>72</v>
      </c>
      <c r="C388" s="484">
        <v>80000</v>
      </c>
      <c r="D388" s="484">
        <v>80000</v>
      </c>
      <c r="E388" s="485" t="s">
        <v>14</v>
      </c>
      <c r="F388" s="508" t="s">
        <v>684</v>
      </c>
      <c r="G388" s="484">
        <v>80000</v>
      </c>
      <c r="H388" s="508" t="s">
        <v>684</v>
      </c>
      <c r="I388" s="484">
        <v>80000</v>
      </c>
      <c r="J388" s="487" t="s">
        <v>15</v>
      </c>
      <c r="K388" s="488" t="s">
        <v>838</v>
      </c>
      <c r="L388" s="508" t="s">
        <v>812</v>
      </c>
    </row>
    <row r="389" spans="1:15" ht="34.5" x14ac:dyDescent="0.3">
      <c r="A389" s="427">
        <v>382</v>
      </c>
      <c r="B389" s="486" t="s">
        <v>885</v>
      </c>
      <c r="C389" s="484">
        <v>119434</v>
      </c>
      <c r="D389" s="484">
        <v>119434</v>
      </c>
      <c r="E389" s="485" t="s">
        <v>14</v>
      </c>
      <c r="F389" s="508" t="s">
        <v>859</v>
      </c>
      <c r="G389" s="484">
        <v>119434</v>
      </c>
      <c r="H389" s="508" t="s">
        <v>859</v>
      </c>
      <c r="I389" s="484">
        <v>119434</v>
      </c>
      <c r="J389" s="487" t="s">
        <v>15</v>
      </c>
      <c r="K389" s="488" t="s">
        <v>839</v>
      </c>
      <c r="L389" s="508" t="s">
        <v>812</v>
      </c>
    </row>
    <row r="390" spans="1:15" ht="35.25" thickBot="1" x14ac:dyDescent="0.35">
      <c r="A390" s="427">
        <v>383</v>
      </c>
      <c r="B390" s="505" t="s">
        <v>886</v>
      </c>
      <c r="C390" s="503">
        <v>180000</v>
      </c>
      <c r="D390" s="503">
        <v>180000</v>
      </c>
      <c r="E390" s="504" t="s">
        <v>14</v>
      </c>
      <c r="F390" s="509" t="s">
        <v>860</v>
      </c>
      <c r="G390" s="503">
        <v>180000</v>
      </c>
      <c r="H390" s="509" t="s">
        <v>860</v>
      </c>
      <c r="I390" s="503">
        <v>180000</v>
      </c>
      <c r="J390" s="506" t="s">
        <v>15</v>
      </c>
      <c r="K390" s="507" t="s">
        <v>840</v>
      </c>
      <c r="L390" s="509" t="s">
        <v>812</v>
      </c>
      <c r="O390" s="514"/>
    </row>
    <row r="391" spans="1:15" ht="35.25" thickTop="1" x14ac:dyDescent="0.3">
      <c r="A391" s="427">
        <v>384</v>
      </c>
      <c r="B391" s="486" t="s">
        <v>391</v>
      </c>
      <c r="C391" s="484">
        <v>21000</v>
      </c>
      <c r="D391" s="484">
        <v>21000</v>
      </c>
      <c r="E391" s="485" t="s">
        <v>14</v>
      </c>
      <c r="F391" s="508" t="s">
        <v>861</v>
      </c>
      <c r="G391" s="484">
        <v>21000</v>
      </c>
      <c r="H391" s="508" t="s">
        <v>861</v>
      </c>
      <c r="I391" s="484">
        <v>21000</v>
      </c>
      <c r="J391" s="487" t="s">
        <v>15</v>
      </c>
      <c r="K391" s="488" t="s">
        <v>841</v>
      </c>
      <c r="L391" s="508" t="s">
        <v>812</v>
      </c>
    </row>
    <row r="392" spans="1:15" ht="34.5" x14ac:dyDescent="0.3">
      <c r="A392" s="427">
        <v>385</v>
      </c>
      <c r="B392" s="486" t="s">
        <v>887</v>
      </c>
      <c r="C392" s="484">
        <v>42300</v>
      </c>
      <c r="D392" s="484">
        <v>42300</v>
      </c>
      <c r="E392" s="485" t="s">
        <v>14</v>
      </c>
      <c r="F392" s="508" t="s">
        <v>858</v>
      </c>
      <c r="G392" s="484">
        <v>42300</v>
      </c>
      <c r="H392" s="508" t="s">
        <v>858</v>
      </c>
      <c r="I392" s="484">
        <v>42300</v>
      </c>
      <c r="J392" s="487" t="s">
        <v>15</v>
      </c>
      <c r="K392" s="488" t="s">
        <v>842</v>
      </c>
      <c r="L392" s="508" t="s">
        <v>812</v>
      </c>
    </row>
    <row r="393" spans="1:15" ht="34.5" x14ac:dyDescent="0.3">
      <c r="A393" s="427">
        <v>386</v>
      </c>
      <c r="B393" s="486" t="s">
        <v>888</v>
      </c>
      <c r="C393" s="484">
        <v>88050</v>
      </c>
      <c r="D393" s="484">
        <v>88050</v>
      </c>
      <c r="E393" s="485" t="s">
        <v>14</v>
      </c>
      <c r="F393" s="508" t="s">
        <v>858</v>
      </c>
      <c r="G393" s="484">
        <v>88050</v>
      </c>
      <c r="H393" s="508" t="s">
        <v>858</v>
      </c>
      <c r="I393" s="484">
        <v>88050</v>
      </c>
      <c r="J393" s="487" t="s">
        <v>15</v>
      </c>
      <c r="K393" s="488" t="s">
        <v>843</v>
      </c>
      <c r="L393" s="508" t="s">
        <v>812</v>
      </c>
    </row>
    <row r="394" spans="1:15" ht="34.5" x14ac:dyDescent="0.3">
      <c r="A394" s="427">
        <v>387</v>
      </c>
      <c r="B394" s="486" t="s">
        <v>889</v>
      </c>
      <c r="C394" s="484">
        <v>45600</v>
      </c>
      <c r="D394" s="484">
        <v>45600</v>
      </c>
      <c r="E394" s="485" t="s">
        <v>14</v>
      </c>
      <c r="F394" s="508" t="s">
        <v>768</v>
      </c>
      <c r="G394" s="484">
        <v>45600</v>
      </c>
      <c r="H394" s="508" t="s">
        <v>768</v>
      </c>
      <c r="I394" s="484">
        <v>45600</v>
      </c>
      <c r="J394" s="487" t="s">
        <v>15</v>
      </c>
      <c r="K394" s="488" t="s">
        <v>844</v>
      </c>
      <c r="L394" s="508" t="s">
        <v>812</v>
      </c>
    </row>
    <row r="395" spans="1:15" ht="34.5" x14ac:dyDescent="0.3">
      <c r="A395" s="427">
        <v>388</v>
      </c>
      <c r="B395" s="486" t="s">
        <v>620</v>
      </c>
      <c r="C395" s="484">
        <v>24900</v>
      </c>
      <c r="D395" s="484">
        <v>24900</v>
      </c>
      <c r="E395" s="485" t="s">
        <v>14</v>
      </c>
      <c r="F395" s="508" t="s">
        <v>210</v>
      </c>
      <c r="G395" s="484">
        <v>24900</v>
      </c>
      <c r="H395" s="508" t="s">
        <v>210</v>
      </c>
      <c r="I395" s="484">
        <v>24900</v>
      </c>
      <c r="J395" s="487" t="s">
        <v>15</v>
      </c>
      <c r="K395" s="488" t="s">
        <v>845</v>
      </c>
      <c r="L395" s="508" t="s">
        <v>812</v>
      </c>
    </row>
    <row r="396" spans="1:15" ht="34.5" x14ac:dyDescent="0.3">
      <c r="A396" s="427">
        <v>389</v>
      </c>
      <c r="B396" s="486" t="s">
        <v>72</v>
      </c>
      <c r="C396" s="484">
        <v>99800</v>
      </c>
      <c r="D396" s="484">
        <v>99800</v>
      </c>
      <c r="E396" s="485" t="s">
        <v>14</v>
      </c>
      <c r="F396" s="508" t="s">
        <v>862</v>
      </c>
      <c r="G396" s="484">
        <v>99800</v>
      </c>
      <c r="H396" s="508" t="s">
        <v>862</v>
      </c>
      <c r="I396" s="484">
        <v>99800</v>
      </c>
      <c r="J396" s="487" t="s">
        <v>15</v>
      </c>
      <c r="K396" s="488" t="s">
        <v>846</v>
      </c>
      <c r="L396" s="508" t="s">
        <v>812</v>
      </c>
    </row>
    <row r="397" spans="1:15" ht="34.5" x14ac:dyDescent="0.3">
      <c r="A397" s="427">
        <v>390</v>
      </c>
      <c r="B397" s="486" t="s">
        <v>890</v>
      </c>
      <c r="C397" s="484">
        <v>90000</v>
      </c>
      <c r="D397" s="484">
        <v>90000</v>
      </c>
      <c r="E397" s="485" t="s">
        <v>14</v>
      </c>
      <c r="F397" s="508" t="s">
        <v>857</v>
      </c>
      <c r="G397" s="484">
        <v>90000</v>
      </c>
      <c r="H397" s="508" t="s">
        <v>857</v>
      </c>
      <c r="I397" s="484">
        <v>90000</v>
      </c>
      <c r="J397" s="487" t="s">
        <v>15</v>
      </c>
      <c r="K397" s="488" t="s">
        <v>847</v>
      </c>
      <c r="L397" s="508" t="s">
        <v>812</v>
      </c>
    </row>
    <row r="398" spans="1:15" ht="34.5" x14ac:dyDescent="0.3">
      <c r="A398" s="427">
        <v>391</v>
      </c>
      <c r="B398" s="486" t="s">
        <v>891</v>
      </c>
      <c r="C398" s="484">
        <v>70000</v>
      </c>
      <c r="D398" s="484">
        <v>70000</v>
      </c>
      <c r="E398" s="485" t="s">
        <v>14</v>
      </c>
      <c r="F398" s="508" t="s">
        <v>859</v>
      </c>
      <c r="G398" s="484">
        <v>70000</v>
      </c>
      <c r="H398" s="508" t="s">
        <v>859</v>
      </c>
      <c r="I398" s="484">
        <v>70000</v>
      </c>
      <c r="J398" s="487" t="s">
        <v>15</v>
      </c>
      <c r="K398" s="488" t="s">
        <v>848</v>
      </c>
      <c r="L398" s="508" t="s">
        <v>812</v>
      </c>
    </row>
    <row r="399" spans="1:15" ht="172.5" x14ac:dyDescent="0.3">
      <c r="A399" s="427">
        <v>392</v>
      </c>
      <c r="B399" s="486" t="s">
        <v>892</v>
      </c>
      <c r="C399" s="484">
        <v>442600</v>
      </c>
      <c r="D399" s="484">
        <v>442600</v>
      </c>
      <c r="E399" s="485" t="s">
        <v>14</v>
      </c>
      <c r="F399" s="508" t="s">
        <v>855</v>
      </c>
      <c r="G399" s="484">
        <v>442600</v>
      </c>
      <c r="H399" s="508" t="s">
        <v>855</v>
      </c>
      <c r="I399" s="484">
        <v>442600</v>
      </c>
      <c r="J399" s="487" t="s">
        <v>15</v>
      </c>
      <c r="K399" s="488" t="s">
        <v>849</v>
      </c>
      <c r="L399" s="508" t="s">
        <v>812</v>
      </c>
    </row>
    <row r="400" spans="1:15" ht="120.75" x14ac:dyDescent="0.3">
      <c r="A400" s="427">
        <v>393</v>
      </c>
      <c r="B400" s="486" t="s">
        <v>893</v>
      </c>
      <c r="C400" s="484">
        <v>430900</v>
      </c>
      <c r="D400" s="484">
        <v>430900</v>
      </c>
      <c r="E400" s="485" t="s">
        <v>14</v>
      </c>
      <c r="F400" s="508" t="s">
        <v>855</v>
      </c>
      <c r="G400" s="484">
        <v>430900</v>
      </c>
      <c r="H400" s="508" t="s">
        <v>855</v>
      </c>
      <c r="I400" s="484">
        <v>430900</v>
      </c>
      <c r="J400" s="487" t="s">
        <v>15</v>
      </c>
      <c r="K400" s="488" t="s">
        <v>850</v>
      </c>
      <c r="L400" s="508" t="s">
        <v>812</v>
      </c>
    </row>
    <row r="401" spans="1:15" ht="51.75" x14ac:dyDescent="0.3">
      <c r="A401" s="427">
        <v>394</v>
      </c>
      <c r="B401" s="493" t="s">
        <v>894</v>
      </c>
      <c r="C401" s="491">
        <v>275200</v>
      </c>
      <c r="D401" s="491">
        <v>275200</v>
      </c>
      <c r="E401" s="492" t="s">
        <v>14</v>
      </c>
      <c r="F401" s="510" t="s">
        <v>855</v>
      </c>
      <c r="G401" s="491">
        <v>275200</v>
      </c>
      <c r="H401" s="510" t="s">
        <v>855</v>
      </c>
      <c r="I401" s="491">
        <v>275200</v>
      </c>
      <c r="J401" s="494" t="s">
        <v>15</v>
      </c>
      <c r="K401" s="495" t="s">
        <v>851</v>
      </c>
      <c r="L401" s="510" t="s">
        <v>812</v>
      </c>
    </row>
    <row r="402" spans="1:15" x14ac:dyDescent="0.3">
      <c r="I402" s="519">
        <f>SUM(I8:I401)</f>
        <v>15597838.520000001</v>
      </c>
      <c r="O402" s="515"/>
    </row>
    <row r="405" spans="1:15" x14ac:dyDescent="0.3">
      <c r="M405" s="521">
        <v>25112</v>
      </c>
      <c r="N405" s="419">
        <v>62</v>
      </c>
      <c r="O405" s="513">
        <v>1036882.3</v>
      </c>
    </row>
    <row r="406" spans="1:15" x14ac:dyDescent="0.3">
      <c r="M406" s="521">
        <v>25143</v>
      </c>
      <c r="N406" s="419">
        <v>8</v>
      </c>
      <c r="O406" s="513">
        <v>390161</v>
      </c>
    </row>
    <row r="407" spans="1:15" x14ac:dyDescent="0.3">
      <c r="M407" s="521">
        <v>25173</v>
      </c>
      <c r="N407" s="419">
        <v>3</v>
      </c>
      <c r="O407" s="513">
        <v>4924000</v>
      </c>
    </row>
    <row r="408" spans="1:15" x14ac:dyDescent="0.3">
      <c r="M408" s="521">
        <v>25204</v>
      </c>
      <c r="N408" s="419">
        <v>74</v>
      </c>
      <c r="O408" s="513">
        <v>1166804.8999999999</v>
      </c>
    </row>
    <row r="409" spans="1:15" x14ac:dyDescent="0.3">
      <c r="M409" s="521">
        <v>25235</v>
      </c>
      <c r="N409" s="419">
        <v>16</v>
      </c>
      <c r="O409" s="513">
        <v>122438</v>
      </c>
    </row>
    <row r="410" spans="1:15" x14ac:dyDescent="0.3">
      <c r="M410" s="521">
        <v>25263</v>
      </c>
      <c r="N410" s="419">
        <v>65</v>
      </c>
      <c r="O410" s="513">
        <v>1239488.2</v>
      </c>
    </row>
    <row r="411" spans="1:15" x14ac:dyDescent="0.3">
      <c r="M411" s="521">
        <v>25294</v>
      </c>
      <c r="N411" s="419">
        <v>10</v>
      </c>
      <c r="O411" s="513">
        <v>68368.399999999994</v>
      </c>
    </row>
    <row r="412" spans="1:15" x14ac:dyDescent="0.3">
      <c r="M412" s="521">
        <v>25324</v>
      </c>
      <c r="N412" s="419">
        <v>28</v>
      </c>
      <c r="O412" s="513">
        <v>397501.82</v>
      </c>
    </row>
    <row r="413" spans="1:15" x14ac:dyDescent="0.3">
      <c r="J413" s="512">
        <f>I402</f>
        <v>15597838.520000001</v>
      </c>
      <c r="M413" s="521">
        <v>25355</v>
      </c>
      <c r="N413" s="419">
        <v>23</v>
      </c>
      <c r="O413" s="513">
        <v>138247.79999999999</v>
      </c>
    </row>
    <row r="414" spans="1:15" x14ac:dyDescent="0.3">
      <c r="I414" s="419" t="s">
        <v>909</v>
      </c>
      <c r="J414" s="522">
        <f>J413-J415</f>
        <v>10673838.520000001</v>
      </c>
      <c r="M414" s="521">
        <v>25385</v>
      </c>
      <c r="N414" s="419">
        <v>15</v>
      </c>
      <c r="O414" s="513">
        <v>154051.79999999999</v>
      </c>
    </row>
    <row r="415" spans="1:15" x14ac:dyDescent="0.3">
      <c r="I415" s="419" t="s">
        <v>896</v>
      </c>
      <c r="J415" s="522">
        <v>4924000</v>
      </c>
      <c r="K415" s="518"/>
      <c r="M415" s="521">
        <v>25416</v>
      </c>
      <c r="N415" s="419">
        <v>27</v>
      </c>
      <c r="O415" s="513">
        <v>414962.6</v>
      </c>
    </row>
    <row r="416" spans="1:15" x14ac:dyDescent="0.3">
      <c r="M416" s="521">
        <v>25447</v>
      </c>
      <c r="N416" s="419">
        <v>63</v>
      </c>
      <c r="O416" s="513">
        <v>5544931.7000000002</v>
      </c>
    </row>
    <row r="417" spans="14:15" x14ac:dyDescent="0.3">
      <c r="N417" s="516">
        <f>SUM(N405:N416)</f>
        <v>394</v>
      </c>
      <c r="O417" s="517">
        <f>SUM(O405:O416)</f>
        <v>15597838.52</v>
      </c>
    </row>
  </sheetData>
  <mergeCells count="11">
    <mergeCell ref="A2:L2"/>
    <mergeCell ref="A3:L3"/>
    <mergeCell ref="A4:L4"/>
    <mergeCell ref="K6:L6"/>
    <mergeCell ref="K7:L7"/>
    <mergeCell ref="A6:A7"/>
    <mergeCell ref="B6:B7"/>
    <mergeCell ref="D6:D7"/>
    <mergeCell ref="E6:E7"/>
    <mergeCell ref="F6:G6"/>
    <mergeCell ref="F7:G7"/>
  </mergeCells>
  <pageMargins left="0.31496062992125984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0FECA-B0C1-4A3A-811C-46E63D570784}">
  <dimension ref="A1:K82"/>
  <sheetViews>
    <sheetView topLeftCell="A19" zoomScaleNormal="100" workbookViewId="0">
      <selection activeCell="I37" sqref="I37"/>
    </sheetView>
  </sheetViews>
  <sheetFormatPr defaultRowHeight="20.25" x14ac:dyDescent="0.3"/>
  <cols>
    <col min="1" max="1" width="14.75" style="577" customWidth="1"/>
    <col min="2" max="2" width="14.75" style="600" customWidth="1"/>
    <col min="3" max="3" width="14.625" style="600" customWidth="1"/>
    <col min="4" max="4" width="14.875" style="600" customWidth="1"/>
    <col min="5" max="5" width="10" style="577" customWidth="1"/>
    <col min="6" max="6" width="15.75" style="583" customWidth="1"/>
    <col min="7" max="8" width="9" style="577"/>
    <col min="9" max="11" width="14.125" style="578" customWidth="1"/>
    <col min="12" max="12" width="12.5" style="577" customWidth="1"/>
    <col min="13" max="16384" width="9" style="577"/>
  </cols>
  <sheetData>
    <row r="1" spans="1:8" ht="20.25" customHeight="1" x14ac:dyDescent="0.4">
      <c r="A1" s="576"/>
      <c r="B1" s="576"/>
      <c r="C1" s="576"/>
      <c r="D1" s="576"/>
      <c r="E1" s="576"/>
      <c r="F1" s="576"/>
    </row>
    <row r="2" spans="1:8" ht="20.25" customHeight="1" x14ac:dyDescent="0.4">
      <c r="A2" s="579"/>
      <c r="B2" s="579"/>
      <c r="C2" s="579"/>
      <c r="D2" s="579"/>
      <c r="E2" s="579"/>
      <c r="F2" s="579"/>
      <c r="H2" s="615"/>
    </row>
    <row r="3" spans="1:8" ht="20.25" customHeight="1" x14ac:dyDescent="0.4">
      <c r="A3" s="579"/>
      <c r="B3" s="579"/>
      <c r="C3" s="579"/>
      <c r="D3" s="579"/>
      <c r="E3" s="579"/>
      <c r="F3" s="579"/>
      <c r="H3" s="615"/>
    </row>
    <row r="4" spans="1:8" ht="20.25" customHeight="1" x14ac:dyDescent="0.3">
      <c r="A4" s="579"/>
      <c r="B4" s="579"/>
      <c r="C4" s="579"/>
      <c r="D4" s="579"/>
      <c r="E4" s="579"/>
      <c r="F4" s="579"/>
    </row>
    <row r="5" spans="1:8" ht="20.25" customHeight="1" x14ac:dyDescent="0.3">
      <c r="A5" s="579"/>
      <c r="B5" s="579"/>
      <c r="C5" s="579"/>
      <c r="D5" s="579"/>
      <c r="E5" s="579"/>
      <c r="F5" s="579"/>
    </row>
    <row r="6" spans="1:8" ht="6.75" customHeight="1" x14ac:dyDescent="0.3">
      <c r="A6" s="579"/>
      <c r="B6" s="579"/>
      <c r="C6" s="579"/>
      <c r="D6" s="579"/>
      <c r="E6" s="579"/>
      <c r="F6" s="579"/>
    </row>
    <row r="7" spans="1:8" ht="20.25" customHeight="1" x14ac:dyDescent="0.3">
      <c r="A7" s="584" t="s">
        <v>978</v>
      </c>
      <c r="B7" s="584"/>
      <c r="C7" s="584"/>
      <c r="D7" s="584"/>
      <c r="E7" s="584"/>
      <c r="F7" s="584"/>
    </row>
    <row r="8" spans="1:8" ht="20.25" customHeight="1" x14ac:dyDescent="0.3">
      <c r="A8" s="584" t="s">
        <v>979</v>
      </c>
      <c r="B8" s="584"/>
      <c r="C8" s="584"/>
      <c r="D8" s="584"/>
      <c r="E8" s="584"/>
      <c r="F8" s="584"/>
    </row>
    <row r="9" spans="1:8" ht="20.25" customHeight="1" x14ac:dyDescent="0.3">
      <c r="A9" s="590" t="s">
        <v>980</v>
      </c>
      <c r="B9" s="590"/>
      <c r="C9" s="590"/>
      <c r="D9" s="590"/>
      <c r="E9" s="590"/>
      <c r="F9" s="590"/>
    </row>
    <row r="10" spans="1:8" ht="18" customHeight="1" x14ac:dyDescent="0.3">
      <c r="A10" s="590"/>
      <c r="B10" s="590"/>
      <c r="C10" s="590"/>
      <c r="D10" s="590"/>
      <c r="E10" s="590"/>
      <c r="F10" s="590"/>
    </row>
    <row r="11" spans="1:8" ht="28.5" customHeight="1" x14ac:dyDescent="0.3">
      <c r="A11" s="579" t="s">
        <v>981</v>
      </c>
      <c r="B11" s="579"/>
      <c r="C11" s="579"/>
      <c r="D11" s="579"/>
      <c r="E11" s="579"/>
      <c r="F11" s="579"/>
    </row>
    <row r="12" spans="1:8" ht="20.25" customHeight="1" x14ac:dyDescent="0.3">
      <c r="A12" s="579" t="s">
        <v>982</v>
      </c>
      <c r="B12" s="579"/>
      <c r="C12" s="579"/>
      <c r="D12" s="579"/>
      <c r="E12" s="579"/>
      <c r="F12" s="579"/>
    </row>
    <row r="13" spans="1:8" ht="20.25" customHeight="1" x14ac:dyDescent="0.3">
      <c r="A13" s="579" t="s">
        <v>983</v>
      </c>
      <c r="B13" s="579"/>
      <c r="C13" s="579"/>
      <c r="D13" s="579"/>
      <c r="E13" s="579"/>
      <c r="F13" s="579"/>
    </row>
    <row r="14" spans="1:8" ht="28.5" customHeight="1" x14ac:dyDescent="0.3">
      <c r="A14" s="579" t="s">
        <v>984</v>
      </c>
      <c r="B14" s="579"/>
      <c r="C14" s="579"/>
      <c r="D14" s="579"/>
      <c r="E14" s="579"/>
      <c r="F14" s="579"/>
    </row>
    <row r="15" spans="1:8" ht="29.25" customHeight="1" x14ac:dyDescent="0.3">
      <c r="A15" s="590" t="s">
        <v>985</v>
      </c>
      <c r="B15" s="590"/>
      <c r="C15" s="590"/>
      <c r="D15" s="590"/>
      <c r="E15" s="590"/>
      <c r="F15" s="590"/>
    </row>
    <row r="16" spans="1:8" ht="20.25" customHeight="1" x14ac:dyDescent="0.3">
      <c r="A16" s="579"/>
      <c r="B16" s="579"/>
      <c r="C16" s="579"/>
      <c r="D16" s="579"/>
      <c r="E16" s="579"/>
      <c r="F16" s="579"/>
    </row>
    <row r="17" spans="1:6" ht="20.25" customHeight="1" x14ac:dyDescent="0.3">
      <c r="A17" s="579"/>
      <c r="B17" s="579"/>
      <c r="C17" s="579"/>
      <c r="D17" s="579"/>
      <c r="E17" s="579"/>
      <c r="F17" s="579"/>
    </row>
    <row r="18" spans="1:6" ht="32.25" customHeight="1" x14ac:dyDescent="0.3">
      <c r="A18" s="590"/>
      <c r="B18" s="590"/>
      <c r="C18" s="590"/>
      <c r="D18" s="590"/>
      <c r="E18" s="590"/>
      <c r="F18" s="590"/>
    </row>
    <row r="19" spans="1:6" ht="20.25" customHeight="1" x14ac:dyDescent="0.3">
      <c r="A19" s="579" t="s">
        <v>986</v>
      </c>
      <c r="B19" s="579"/>
      <c r="C19" s="579"/>
      <c r="D19" s="579"/>
      <c r="E19" s="579"/>
      <c r="F19" s="579"/>
    </row>
    <row r="20" spans="1:6" ht="20.25" customHeight="1" x14ac:dyDescent="0.3">
      <c r="A20" s="579" t="s">
        <v>987</v>
      </c>
      <c r="B20" s="579"/>
      <c r="C20" s="579"/>
      <c r="D20" s="579"/>
      <c r="E20" s="579"/>
      <c r="F20" s="579"/>
    </row>
    <row r="21" spans="1:6" ht="20.25" customHeight="1" x14ac:dyDescent="0.3">
      <c r="A21" s="579"/>
      <c r="B21" s="579"/>
      <c r="C21" s="579"/>
      <c r="D21" s="579"/>
      <c r="E21" s="579"/>
      <c r="F21" s="579"/>
    </row>
    <row r="22" spans="1:6" ht="20.25" customHeight="1" x14ac:dyDescent="0.3">
      <c r="A22" s="579"/>
      <c r="B22" s="579"/>
      <c r="C22" s="579"/>
      <c r="D22" s="579"/>
      <c r="E22" s="579"/>
      <c r="F22" s="579"/>
    </row>
    <row r="23" spans="1:6" ht="20.25" customHeight="1" x14ac:dyDescent="0.3">
      <c r="A23" s="579"/>
      <c r="B23" s="579"/>
      <c r="C23" s="579"/>
      <c r="D23" s="579"/>
      <c r="E23" s="579"/>
      <c r="F23" s="579"/>
    </row>
    <row r="24" spans="1:6" ht="20.25" customHeight="1" x14ac:dyDescent="0.3">
      <c r="A24" s="606"/>
      <c r="B24" s="606"/>
      <c r="C24" s="606"/>
      <c r="D24" s="606"/>
      <c r="E24" s="606"/>
      <c r="F24" s="606"/>
    </row>
    <row r="25" spans="1:6" ht="20.25" customHeight="1" x14ac:dyDescent="0.3">
      <c r="A25" s="606"/>
      <c r="B25" s="606"/>
      <c r="C25" s="606"/>
      <c r="D25" s="606"/>
      <c r="E25" s="606"/>
      <c r="F25" s="606"/>
    </row>
    <row r="26" spans="1:6" ht="20.25" customHeight="1" x14ac:dyDescent="0.3">
      <c r="A26" s="590"/>
      <c r="B26" s="590"/>
      <c r="C26" s="590"/>
      <c r="D26" s="590"/>
      <c r="E26" s="590"/>
      <c r="F26" s="590"/>
    </row>
    <row r="27" spans="1:6" ht="20.25" customHeight="1" x14ac:dyDescent="0.3">
      <c r="A27" s="590"/>
      <c r="B27" s="590"/>
      <c r="C27" s="590"/>
      <c r="D27" s="590"/>
      <c r="E27" s="590"/>
      <c r="F27" s="590"/>
    </row>
    <row r="28" spans="1:6" ht="20.25" customHeight="1" x14ac:dyDescent="0.3">
      <c r="A28" s="606"/>
      <c r="B28" s="606"/>
      <c r="C28" s="606"/>
      <c r="D28" s="606"/>
      <c r="E28" s="606"/>
      <c r="F28" s="606"/>
    </row>
    <row r="29" spans="1:6" ht="20.25" customHeight="1" x14ac:dyDescent="0.3">
      <c r="A29" s="606"/>
      <c r="B29" s="606"/>
      <c r="C29" s="606"/>
      <c r="D29" s="606"/>
      <c r="E29" s="606"/>
      <c r="F29" s="606"/>
    </row>
    <row r="30" spans="1:6" ht="20.25" customHeight="1" x14ac:dyDescent="0.3">
      <c r="A30" s="606"/>
      <c r="B30" s="606"/>
      <c r="C30" s="606"/>
      <c r="D30" s="606"/>
      <c r="E30" s="606"/>
      <c r="F30" s="606"/>
    </row>
    <row r="31" spans="1:6" ht="20.25" customHeight="1" x14ac:dyDescent="0.3">
      <c r="A31" s="606"/>
      <c r="B31" s="606"/>
      <c r="C31" s="606"/>
      <c r="D31" s="606"/>
      <c r="E31" s="606"/>
      <c r="F31" s="606"/>
    </row>
    <row r="32" spans="1:6" ht="20.25" customHeight="1" x14ac:dyDescent="0.3">
      <c r="A32" s="606"/>
      <c r="B32" s="606"/>
      <c r="C32" s="606"/>
      <c r="D32" s="606"/>
      <c r="E32" s="606"/>
      <c r="F32" s="606"/>
    </row>
    <row r="33" spans="1:6" ht="20.25" customHeight="1" x14ac:dyDescent="0.3">
      <c r="A33" s="606"/>
      <c r="B33" s="606"/>
      <c r="C33" s="606"/>
      <c r="D33" s="606"/>
      <c r="E33" s="606"/>
      <c r="F33" s="606"/>
    </row>
    <row r="34" spans="1:6" ht="20.25" customHeight="1" x14ac:dyDescent="0.3">
      <c r="A34" s="606"/>
      <c r="B34" s="606"/>
      <c r="C34" s="606"/>
      <c r="D34" s="606"/>
      <c r="E34" s="606"/>
      <c r="F34" s="606"/>
    </row>
    <row r="35" spans="1:6" ht="20.25" customHeight="1" x14ac:dyDescent="0.3">
      <c r="A35" s="584" t="s">
        <v>988</v>
      </c>
      <c r="B35" s="584"/>
      <c r="C35" s="584"/>
      <c r="D35" s="584"/>
      <c r="E35" s="584"/>
      <c r="F35" s="584"/>
    </row>
    <row r="36" spans="1:6" ht="20.25" customHeight="1" x14ac:dyDescent="0.3">
      <c r="A36" s="584" t="s">
        <v>989</v>
      </c>
      <c r="B36" s="584"/>
      <c r="C36" s="584"/>
      <c r="D36" s="584"/>
      <c r="E36" s="584"/>
      <c r="F36" s="584"/>
    </row>
    <row r="37" spans="1:6" ht="20.25" customHeight="1" x14ac:dyDescent="0.3">
      <c r="A37" s="579"/>
      <c r="B37" s="579"/>
      <c r="C37" s="579"/>
      <c r="D37" s="579"/>
      <c r="E37" s="579"/>
      <c r="F37" s="579"/>
    </row>
    <row r="38" spans="1:6" ht="20.25" customHeight="1" x14ac:dyDescent="0.3">
      <c r="A38" s="581"/>
      <c r="B38" s="579" t="s">
        <v>990</v>
      </c>
      <c r="C38" s="579"/>
      <c r="D38" s="579"/>
      <c r="E38" s="579"/>
      <c r="F38" s="579"/>
    </row>
    <row r="39" spans="1:6" ht="20.25" customHeight="1" x14ac:dyDescent="0.3">
      <c r="A39" s="579" t="s">
        <v>991</v>
      </c>
      <c r="B39" s="579"/>
      <c r="C39" s="579"/>
      <c r="D39" s="579"/>
      <c r="E39" s="579"/>
      <c r="F39" s="579"/>
    </row>
    <row r="40" spans="1:6" ht="20.25" customHeight="1" x14ac:dyDescent="0.3">
      <c r="A40" s="579" t="s">
        <v>992</v>
      </c>
      <c r="B40" s="579"/>
      <c r="C40" s="579"/>
      <c r="D40" s="579"/>
      <c r="E40" s="579"/>
      <c r="F40" s="579"/>
    </row>
    <row r="41" spans="1:6" ht="20.25" customHeight="1" x14ac:dyDescent="0.3">
      <c r="A41" s="616" t="s">
        <v>993</v>
      </c>
      <c r="B41" s="616"/>
      <c r="C41" s="616"/>
      <c r="D41" s="616"/>
      <c r="E41" s="616"/>
      <c r="F41" s="616"/>
    </row>
    <row r="42" spans="1:6" ht="20.25" customHeight="1" x14ac:dyDescent="0.3">
      <c r="B42" s="579" t="s">
        <v>994</v>
      </c>
      <c r="C42" s="579"/>
      <c r="D42" s="579" t="s">
        <v>995</v>
      </c>
      <c r="E42" s="579"/>
      <c r="F42" s="577"/>
    </row>
    <row r="43" spans="1:6" ht="20.25" customHeight="1" x14ac:dyDescent="0.3">
      <c r="B43" s="579" t="s">
        <v>996</v>
      </c>
      <c r="C43" s="579"/>
      <c r="D43" s="579" t="s">
        <v>997</v>
      </c>
      <c r="E43" s="579"/>
      <c r="F43" s="577"/>
    </row>
    <row r="44" spans="1:6" ht="20.25" customHeight="1" x14ac:dyDescent="0.3">
      <c r="A44" s="616" t="s">
        <v>998</v>
      </c>
      <c r="B44" s="616"/>
      <c r="C44" s="616"/>
      <c r="D44" s="616"/>
      <c r="E44" s="616"/>
      <c r="F44" s="616"/>
    </row>
    <row r="45" spans="1:6" ht="20.25" customHeight="1" x14ac:dyDescent="0.3">
      <c r="B45" s="579" t="s">
        <v>994</v>
      </c>
      <c r="C45" s="579"/>
      <c r="D45" s="579" t="s">
        <v>999</v>
      </c>
      <c r="E45" s="579"/>
      <c r="F45" s="577"/>
    </row>
    <row r="46" spans="1:6" ht="20.25" customHeight="1" x14ac:dyDescent="0.3">
      <c r="B46" s="579" t="s">
        <v>996</v>
      </c>
      <c r="C46" s="579"/>
      <c r="D46" s="579" t="s">
        <v>999</v>
      </c>
      <c r="E46" s="579"/>
      <c r="F46" s="577"/>
    </row>
    <row r="47" spans="1:6" ht="20.25" customHeight="1" x14ac:dyDescent="0.3">
      <c r="A47" s="616" t="s">
        <v>1000</v>
      </c>
      <c r="B47" s="616"/>
      <c r="C47" s="616"/>
      <c r="D47" s="616"/>
      <c r="E47" s="616"/>
      <c r="F47" s="616"/>
    </row>
    <row r="48" spans="1:6" ht="20.25" customHeight="1" x14ac:dyDescent="0.3">
      <c r="B48" s="579" t="s">
        <v>994</v>
      </c>
      <c r="C48" s="579"/>
      <c r="D48" s="591" t="s">
        <v>1001</v>
      </c>
      <c r="E48" s="591"/>
      <c r="F48" s="577"/>
    </row>
    <row r="49" spans="1:6" ht="20.25" customHeight="1" x14ac:dyDescent="0.3">
      <c r="B49" s="579" t="s">
        <v>996</v>
      </c>
      <c r="C49" s="579"/>
      <c r="D49" s="591" t="s">
        <v>1002</v>
      </c>
      <c r="E49" s="591"/>
      <c r="F49" s="577"/>
    </row>
    <row r="50" spans="1:6" ht="20.25" customHeight="1" x14ac:dyDescent="0.3">
      <c r="B50" s="581"/>
      <c r="C50" s="581"/>
      <c r="D50" s="581"/>
      <c r="E50" s="581"/>
      <c r="F50" s="577"/>
    </row>
    <row r="51" spans="1:6" ht="20.25" customHeight="1" x14ac:dyDescent="0.3">
      <c r="A51" s="610" t="s">
        <v>956</v>
      </c>
    </row>
    <row r="52" spans="1:6" ht="20.25" customHeight="1" x14ac:dyDescent="0.3">
      <c r="A52" s="577" t="s">
        <v>957</v>
      </c>
    </row>
    <row r="53" spans="1:6" ht="20.25" customHeight="1" x14ac:dyDescent="0.3">
      <c r="A53" s="577" t="s">
        <v>958</v>
      </c>
    </row>
    <row r="54" spans="1:6" ht="20.25" customHeight="1" x14ac:dyDescent="0.3">
      <c r="A54" s="577" t="s">
        <v>959</v>
      </c>
    </row>
    <row r="55" spans="1:6" ht="20.25" customHeight="1" x14ac:dyDescent="0.3">
      <c r="A55" s="610" t="s">
        <v>961</v>
      </c>
    </row>
    <row r="56" spans="1:6" ht="20.25" customHeight="1" x14ac:dyDescent="0.3">
      <c r="A56" s="577" t="s">
        <v>962</v>
      </c>
    </row>
    <row r="57" spans="1:6" ht="20.25" customHeight="1" x14ac:dyDescent="0.3">
      <c r="A57" s="577" t="s">
        <v>963</v>
      </c>
    </row>
    <row r="62" spans="1:6" ht="20.25" customHeight="1" x14ac:dyDescent="0.3">
      <c r="D62" s="611"/>
      <c r="E62" s="611"/>
      <c r="F62" s="611"/>
    </row>
    <row r="63" spans="1:6" ht="20.25" customHeight="1" x14ac:dyDescent="0.3">
      <c r="C63" s="602"/>
      <c r="D63" s="602"/>
      <c r="E63" s="602"/>
      <c r="F63" s="611"/>
    </row>
    <row r="64" spans="1:6" ht="20.25" customHeight="1" x14ac:dyDescent="0.3">
      <c r="C64" s="602"/>
      <c r="D64" s="602"/>
      <c r="E64" s="602"/>
      <c r="F64" s="611"/>
    </row>
    <row r="65" spans="3:6" ht="20.25" customHeight="1" x14ac:dyDescent="0.3">
      <c r="C65" s="602"/>
      <c r="D65" s="602"/>
      <c r="E65" s="602"/>
      <c r="F65" s="611"/>
    </row>
    <row r="66" spans="3:6" ht="20.25" customHeight="1" x14ac:dyDescent="0.3">
      <c r="C66" s="602"/>
      <c r="D66" s="602"/>
      <c r="E66" s="602"/>
      <c r="F66" s="611"/>
    </row>
    <row r="67" spans="3:6" ht="20.25" customHeight="1" x14ac:dyDescent="0.3">
      <c r="C67" s="602"/>
      <c r="D67" s="602"/>
      <c r="E67" s="602"/>
      <c r="F67" s="611"/>
    </row>
    <row r="68" spans="3:6" ht="20.25" customHeight="1" x14ac:dyDescent="0.3">
      <c r="C68" s="602"/>
      <c r="D68" s="602"/>
      <c r="E68" s="602"/>
      <c r="F68" s="611"/>
    </row>
    <row r="69" spans="3:6" ht="20.25" customHeight="1" x14ac:dyDescent="0.3">
      <c r="C69" s="602"/>
      <c r="D69" s="602"/>
      <c r="E69" s="602"/>
      <c r="F69" s="611"/>
    </row>
    <row r="70" spans="3:6" ht="20.25" customHeight="1" x14ac:dyDescent="0.3">
      <c r="C70" s="602"/>
      <c r="D70" s="602"/>
      <c r="E70" s="602"/>
      <c r="F70" s="611"/>
    </row>
    <row r="71" spans="3:6" ht="20.25" customHeight="1" x14ac:dyDescent="0.3">
      <c r="C71" s="602"/>
      <c r="D71" s="602"/>
      <c r="E71" s="602"/>
      <c r="F71" s="611"/>
    </row>
    <row r="72" spans="3:6" ht="20.25" customHeight="1" x14ac:dyDescent="0.3">
      <c r="C72" s="602"/>
      <c r="D72" s="602"/>
      <c r="E72" s="602"/>
      <c r="F72" s="611"/>
    </row>
    <row r="73" spans="3:6" ht="20.25" customHeight="1" x14ac:dyDescent="0.3">
      <c r="C73" s="602"/>
      <c r="D73" s="602"/>
      <c r="E73" s="602"/>
      <c r="F73" s="611"/>
    </row>
    <row r="74" spans="3:6" ht="20.25" customHeight="1" x14ac:dyDescent="0.3">
      <c r="C74" s="602"/>
      <c r="D74" s="602"/>
      <c r="E74" s="602"/>
      <c r="F74" s="611"/>
    </row>
    <row r="75" spans="3:6" ht="20.25" customHeight="1" x14ac:dyDescent="0.3">
      <c r="C75" s="602"/>
      <c r="D75" s="602"/>
      <c r="E75" s="602"/>
      <c r="F75" s="611"/>
    </row>
    <row r="76" spans="3:6" ht="20.25" customHeight="1" x14ac:dyDescent="0.3">
      <c r="C76" s="602"/>
      <c r="D76" s="602"/>
      <c r="E76" s="602"/>
      <c r="F76" s="611"/>
    </row>
    <row r="77" spans="3:6" ht="20.25" customHeight="1" x14ac:dyDescent="0.3">
      <c r="C77" s="602"/>
      <c r="D77" s="602"/>
      <c r="E77" s="602"/>
      <c r="F77" s="611"/>
    </row>
    <row r="78" spans="3:6" ht="20.25" customHeight="1" x14ac:dyDescent="0.3">
      <c r="D78" s="611"/>
      <c r="E78" s="611"/>
      <c r="F78" s="611"/>
    </row>
    <row r="79" spans="3:6" ht="20.25" customHeight="1" x14ac:dyDescent="0.3">
      <c r="C79" s="612"/>
      <c r="D79" s="612"/>
      <c r="E79" s="612"/>
      <c r="F79" s="611"/>
    </row>
    <row r="80" spans="3:6" ht="20.25" customHeight="1" x14ac:dyDescent="0.3">
      <c r="C80" s="602"/>
      <c r="D80" s="602"/>
      <c r="E80" s="602"/>
      <c r="F80" s="611"/>
    </row>
    <row r="81" spans="3:6" ht="20.25" customHeight="1" x14ac:dyDescent="0.3">
      <c r="C81" s="602"/>
      <c r="D81" s="602"/>
      <c r="E81" s="602"/>
      <c r="F81" s="611"/>
    </row>
    <row r="82" spans="3:6" ht="20.25" customHeight="1" x14ac:dyDescent="0.3">
      <c r="D82" s="611"/>
      <c r="E82" s="611"/>
      <c r="F82" s="611"/>
    </row>
  </sheetData>
  <mergeCells count="64">
    <mergeCell ref="C77:E77"/>
    <mergeCell ref="C79:E79"/>
    <mergeCell ref="C80:E80"/>
    <mergeCell ref="C81:E81"/>
    <mergeCell ref="C71:E71"/>
    <mergeCell ref="C72:E72"/>
    <mergeCell ref="C73:E73"/>
    <mergeCell ref="C74:E74"/>
    <mergeCell ref="C75:E75"/>
    <mergeCell ref="C76:E76"/>
    <mergeCell ref="C65:E65"/>
    <mergeCell ref="C66:E66"/>
    <mergeCell ref="C67:E67"/>
    <mergeCell ref="C68:E68"/>
    <mergeCell ref="C69:E69"/>
    <mergeCell ref="C70:E70"/>
    <mergeCell ref="B48:C48"/>
    <mergeCell ref="D48:E48"/>
    <mergeCell ref="B49:C49"/>
    <mergeCell ref="D49:E49"/>
    <mergeCell ref="C63:E63"/>
    <mergeCell ref="C64:E64"/>
    <mergeCell ref="A44:F44"/>
    <mergeCell ref="B45:C45"/>
    <mergeCell ref="D45:E45"/>
    <mergeCell ref="B46:C46"/>
    <mergeCell ref="D46:E46"/>
    <mergeCell ref="A47:F47"/>
    <mergeCell ref="A40:F40"/>
    <mergeCell ref="A41:F41"/>
    <mergeCell ref="B42:C42"/>
    <mergeCell ref="D42:E42"/>
    <mergeCell ref="B43:C43"/>
    <mergeCell ref="D43:E43"/>
    <mergeCell ref="A27:F27"/>
    <mergeCell ref="A35:F35"/>
    <mergeCell ref="A36:F36"/>
    <mergeCell ref="A37:F37"/>
    <mergeCell ref="B38:F38"/>
    <mergeCell ref="A39:F39"/>
    <mergeCell ref="A19:F19"/>
    <mergeCell ref="A20:F20"/>
    <mergeCell ref="A21:F21"/>
    <mergeCell ref="A22:F22"/>
    <mergeCell ref="A23:F23"/>
    <mergeCell ref="A26:F26"/>
    <mergeCell ref="A13:F13"/>
    <mergeCell ref="A14:F14"/>
    <mergeCell ref="A15:F15"/>
    <mergeCell ref="A16:F16"/>
    <mergeCell ref="A17:F17"/>
    <mergeCell ref="A18:F18"/>
    <mergeCell ref="A7:F7"/>
    <mergeCell ref="A8:F8"/>
    <mergeCell ref="A9:F9"/>
    <mergeCell ref="A10:F10"/>
    <mergeCell ref="A11:F11"/>
    <mergeCell ref="A12:F12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4537-EA5D-4B4B-8C9A-81660F027F12}">
  <sheetPr>
    <tabColor rgb="FFFF0000"/>
  </sheetPr>
  <dimension ref="A1:N870"/>
  <sheetViews>
    <sheetView zoomScale="130" zoomScaleNormal="130" workbookViewId="0">
      <selection activeCell="C14" sqref="C14"/>
    </sheetView>
  </sheetViews>
  <sheetFormatPr defaultColWidth="9" defaultRowHeight="21" x14ac:dyDescent="0.35"/>
  <cols>
    <col min="1" max="1" width="3.875" style="2" customWidth="1"/>
    <col min="2" max="2" width="19.25" style="3" customWidth="1"/>
    <col min="3" max="3" width="11.75" style="4" customWidth="1"/>
    <col min="4" max="4" width="8.5" style="5" customWidth="1"/>
    <col min="5" max="5" width="9.375" style="6" customWidth="1"/>
    <col min="6" max="6" width="14.625" style="6" customWidth="1"/>
    <col min="7" max="7" width="7.875" style="7" customWidth="1"/>
    <col min="8" max="8" width="12.375" style="7" customWidth="1"/>
    <col min="9" max="9" width="8.375" style="3" customWidth="1"/>
    <col min="10" max="10" width="12.125" style="8" customWidth="1"/>
    <col min="11" max="11" width="10.875" style="3" customWidth="1"/>
    <col min="12" max="12" width="8.375" style="25" customWidth="1"/>
    <col min="13" max="16384" width="9" style="3"/>
  </cols>
  <sheetData>
    <row r="1" spans="1:14" x14ac:dyDescent="0.35">
      <c r="L1" s="41" t="s">
        <v>13</v>
      </c>
    </row>
    <row r="2" spans="1:14" x14ac:dyDescent="0.35">
      <c r="A2" s="523" t="s">
        <v>401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</row>
    <row r="3" spans="1:14" x14ac:dyDescent="0.35">
      <c r="A3" s="523" t="s">
        <v>17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</row>
    <row r="4" spans="1:14" x14ac:dyDescent="0.35">
      <c r="A4" s="523" t="s">
        <v>402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</row>
    <row r="5" spans="1:14" ht="9.75" customHeight="1" x14ac:dyDescent="0.35">
      <c r="A5" s="9"/>
      <c r="B5" s="10"/>
      <c r="C5" s="11"/>
      <c r="D5" s="12"/>
      <c r="E5" s="13"/>
      <c r="F5" s="13"/>
      <c r="G5" s="14"/>
      <c r="H5" s="14"/>
      <c r="I5" s="10"/>
      <c r="J5" s="15"/>
      <c r="K5" s="10"/>
      <c r="L5" s="10"/>
    </row>
    <row r="6" spans="1:14" x14ac:dyDescent="0.35">
      <c r="A6" s="154" t="s">
        <v>0</v>
      </c>
      <c r="B6" s="39" t="s">
        <v>1</v>
      </c>
      <c r="C6" s="16" t="s">
        <v>2</v>
      </c>
      <c r="D6" s="39" t="s">
        <v>4</v>
      </c>
      <c r="E6" s="154" t="s">
        <v>5</v>
      </c>
      <c r="F6" s="574" t="s">
        <v>6</v>
      </c>
      <c r="G6" s="157"/>
      <c r="H6" s="156" t="s">
        <v>8</v>
      </c>
      <c r="I6" s="157"/>
      <c r="J6" s="39" t="s">
        <v>10</v>
      </c>
      <c r="K6" s="524" t="s">
        <v>12</v>
      </c>
      <c r="L6" s="525"/>
    </row>
    <row r="7" spans="1:14" x14ac:dyDescent="0.35">
      <c r="A7" s="155"/>
      <c r="B7" s="40"/>
      <c r="C7" s="17" t="s">
        <v>3</v>
      </c>
      <c r="D7" s="40"/>
      <c r="E7" s="155"/>
      <c r="F7" s="575" t="s">
        <v>7</v>
      </c>
      <c r="G7" s="151"/>
      <c r="H7" s="150" t="s">
        <v>9</v>
      </c>
      <c r="I7" s="151"/>
      <c r="J7" s="40" t="s">
        <v>11</v>
      </c>
      <c r="K7" s="526" t="s">
        <v>16</v>
      </c>
      <c r="L7" s="527"/>
    </row>
    <row r="8" spans="1:14" ht="31.5" x14ac:dyDescent="0.35">
      <c r="A8" s="38">
        <v>1</v>
      </c>
      <c r="B8" s="42" t="s">
        <v>156</v>
      </c>
      <c r="C8" s="46">
        <v>179</v>
      </c>
      <c r="D8" s="46">
        <v>179</v>
      </c>
      <c r="E8" s="20" t="s">
        <v>14</v>
      </c>
      <c r="F8" s="27" t="s">
        <v>20</v>
      </c>
      <c r="G8" s="46">
        <v>179</v>
      </c>
      <c r="H8" s="27" t="s">
        <v>20</v>
      </c>
      <c r="I8" s="46">
        <v>179</v>
      </c>
      <c r="J8" s="18" t="s">
        <v>15</v>
      </c>
      <c r="K8" s="43" t="s">
        <v>91</v>
      </c>
      <c r="L8" s="47">
        <v>243892</v>
      </c>
    </row>
    <row r="9" spans="1:14" ht="31.5" x14ac:dyDescent="0.35">
      <c r="A9" s="38">
        <v>2</v>
      </c>
      <c r="B9" s="42" t="s">
        <v>157</v>
      </c>
      <c r="C9" s="46">
        <v>2184.4</v>
      </c>
      <c r="D9" s="46">
        <v>2184.4</v>
      </c>
      <c r="E9" s="20" t="s">
        <v>14</v>
      </c>
      <c r="F9" s="27" t="s">
        <v>20</v>
      </c>
      <c r="G9" s="46">
        <v>2184.4</v>
      </c>
      <c r="H9" s="27" t="s">
        <v>20</v>
      </c>
      <c r="I9" s="46">
        <v>2184.4</v>
      </c>
      <c r="J9" s="18" t="s">
        <v>15</v>
      </c>
      <c r="K9" s="43" t="s">
        <v>92</v>
      </c>
      <c r="L9" s="47">
        <v>243892</v>
      </c>
      <c r="N9" s="22"/>
    </row>
    <row r="10" spans="1:14" ht="31.5" x14ac:dyDescent="0.35">
      <c r="A10" s="38">
        <v>3</v>
      </c>
      <c r="B10" s="42" t="s">
        <v>158</v>
      </c>
      <c r="C10" s="46">
        <v>4937.6000000000004</v>
      </c>
      <c r="D10" s="46">
        <v>4937.6000000000004</v>
      </c>
      <c r="E10" s="20" t="s">
        <v>14</v>
      </c>
      <c r="F10" s="27" t="s">
        <v>20</v>
      </c>
      <c r="G10" s="46">
        <v>4937.6000000000004</v>
      </c>
      <c r="H10" s="27" t="s">
        <v>20</v>
      </c>
      <c r="I10" s="46">
        <v>4937.6000000000004</v>
      </c>
      <c r="J10" s="18" t="s">
        <v>15</v>
      </c>
      <c r="K10" s="43" t="s">
        <v>93</v>
      </c>
      <c r="L10" s="47">
        <v>243892</v>
      </c>
    </row>
    <row r="11" spans="1:14" ht="31.5" x14ac:dyDescent="0.35">
      <c r="A11" s="38">
        <v>4</v>
      </c>
      <c r="B11" s="42" t="s">
        <v>159</v>
      </c>
      <c r="C11" s="46">
        <v>5008.5</v>
      </c>
      <c r="D11" s="46">
        <v>5008.5</v>
      </c>
      <c r="E11" s="20" t="s">
        <v>14</v>
      </c>
      <c r="F11" s="27" t="s">
        <v>20</v>
      </c>
      <c r="G11" s="46">
        <v>5008.5</v>
      </c>
      <c r="H11" s="27" t="s">
        <v>20</v>
      </c>
      <c r="I11" s="46">
        <v>5008.5</v>
      </c>
      <c r="J11" s="18" t="s">
        <v>15</v>
      </c>
      <c r="K11" s="43" t="s">
        <v>94</v>
      </c>
      <c r="L11" s="47">
        <v>243892</v>
      </c>
    </row>
    <row r="12" spans="1:14" ht="31.5" x14ac:dyDescent="0.35">
      <c r="A12" s="38">
        <v>5</v>
      </c>
      <c r="B12" s="42" t="s">
        <v>160</v>
      </c>
      <c r="C12" s="46">
        <v>20388.3</v>
      </c>
      <c r="D12" s="46">
        <v>20388.3</v>
      </c>
      <c r="E12" s="20" t="s">
        <v>14</v>
      </c>
      <c r="F12" s="27" t="s">
        <v>20</v>
      </c>
      <c r="G12" s="46">
        <v>20388.3</v>
      </c>
      <c r="H12" s="27" t="s">
        <v>20</v>
      </c>
      <c r="I12" s="46">
        <v>20388.3</v>
      </c>
      <c r="J12" s="18" t="s">
        <v>15</v>
      </c>
      <c r="K12" s="43" t="s">
        <v>95</v>
      </c>
      <c r="L12" s="47">
        <v>243892</v>
      </c>
    </row>
    <row r="13" spans="1:14" x14ac:dyDescent="0.35">
      <c r="A13" s="38">
        <v>6</v>
      </c>
      <c r="B13" s="42" t="s">
        <v>60</v>
      </c>
      <c r="C13" s="46">
        <v>21690</v>
      </c>
      <c r="D13" s="46">
        <v>21690</v>
      </c>
      <c r="E13" s="20" t="s">
        <v>14</v>
      </c>
      <c r="F13" s="27" t="s">
        <v>22</v>
      </c>
      <c r="G13" s="46">
        <v>21690</v>
      </c>
      <c r="H13" s="27" t="s">
        <v>22</v>
      </c>
      <c r="I13" s="46">
        <v>21690</v>
      </c>
      <c r="J13" s="18" t="s">
        <v>15</v>
      </c>
      <c r="K13" s="43" t="s">
        <v>96</v>
      </c>
      <c r="L13" s="47">
        <v>243892</v>
      </c>
    </row>
    <row r="14" spans="1:14" x14ac:dyDescent="0.35">
      <c r="A14" s="38">
        <v>7</v>
      </c>
      <c r="B14" s="42" t="s">
        <v>60</v>
      </c>
      <c r="C14" s="46">
        <v>21690</v>
      </c>
      <c r="D14" s="46">
        <v>21690</v>
      </c>
      <c r="E14" s="20" t="s">
        <v>14</v>
      </c>
      <c r="F14" s="27" t="s">
        <v>24</v>
      </c>
      <c r="G14" s="46">
        <v>21690</v>
      </c>
      <c r="H14" s="27" t="s">
        <v>24</v>
      </c>
      <c r="I14" s="46">
        <v>21690</v>
      </c>
      <c r="J14" s="18" t="s">
        <v>15</v>
      </c>
      <c r="K14" s="43" t="s">
        <v>97</v>
      </c>
      <c r="L14" s="47">
        <v>243892</v>
      </c>
    </row>
    <row r="15" spans="1:14" x14ac:dyDescent="0.35">
      <c r="A15" s="38">
        <v>8</v>
      </c>
      <c r="B15" s="42" t="s">
        <v>60</v>
      </c>
      <c r="C15" s="46">
        <v>21690</v>
      </c>
      <c r="D15" s="46">
        <v>21690</v>
      </c>
      <c r="E15" s="20" t="s">
        <v>14</v>
      </c>
      <c r="F15" s="27" t="s">
        <v>23</v>
      </c>
      <c r="G15" s="46">
        <v>21690</v>
      </c>
      <c r="H15" s="27" t="s">
        <v>23</v>
      </c>
      <c r="I15" s="46">
        <v>21690</v>
      </c>
      <c r="J15" s="18" t="s">
        <v>15</v>
      </c>
      <c r="K15" s="43" t="s">
        <v>98</v>
      </c>
      <c r="L15" s="47">
        <v>243892</v>
      </c>
    </row>
    <row r="16" spans="1:14" x14ac:dyDescent="0.35">
      <c r="A16" s="38">
        <v>9</v>
      </c>
      <c r="B16" s="42" t="s">
        <v>67</v>
      </c>
      <c r="C16" s="46">
        <v>21690</v>
      </c>
      <c r="D16" s="46">
        <v>21690</v>
      </c>
      <c r="E16" s="20" t="s">
        <v>14</v>
      </c>
      <c r="F16" s="27" t="s">
        <v>84</v>
      </c>
      <c r="G16" s="46">
        <v>21690</v>
      </c>
      <c r="H16" s="27" t="s">
        <v>84</v>
      </c>
      <c r="I16" s="46">
        <v>21690</v>
      </c>
      <c r="J16" s="18" t="s">
        <v>15</v>
      </c>
      <c r="K16" s="43" t="s">
        <v>99</v>
      </c>
      <c r="L16" s="47">
        <v>243892</v>
      </c>
    </row>
    <row r="17" spans="1:12" ht="42" x14ac:dyDescent="0.35">
      <c r="A17" s="38">
        <v>10</v>
      </c>
      <c r="B17" s="42" t="s">
        <v>66</v>
      </c>
      <c r="C17" s="46">
        <v>21690</v>
      </c>
      <c r="D17" s="46">
        <v>21690</v>
      </c>
      <c r="E17" s="20" t="s">
        <v>14</v>
      </c>
      <c r="F17" s="27" t="s">
        <v>45</v>
      </c>
      <c r="G17" s="46">
        <v>21690</v>
      </c>
      <c r="H17" s="27" t="s">
        <v>45</v>
      </c>
      <c r="I17" s="46">
        <v>21690</v>
      </c>
      <c r="J17" s="18" t="s">
        <v>15</v>
      </c>
      <c r="K17" s="43" t="s">
        <v>100</v>
      </c>
      <c r="L17" s="47">
        <v>243892</v>
      </c>
    </row>
    <row r="18" spans="1:12" ht="31.5" x14ac:dyDescent="0.35">
      <c r="A18" s="38">
        <v>11</v>
      </c>
      <c r="B18" s="42" t="s">
        <v>65</v>
      </c>
      <c r="C18" s="46">
        <v>21690</v>
      </c>
      <c r="D18" s="46">
        <v>21690</v>
      </c>
      <c r="E18" s="20" t="s">
        <v>14</v>
      </c>
      <c r="F18" s="27" t="s">
        <v>44</v>
      </c>
      <c r="G18" s="46">
        <v>21690</v>
      </c>
      <c r="H18" s="27" t="s">
        <v>44</v>
      </c>
      <c r="I18" s="46">
        <v>21690</v>
      </c>
      <c r="J18" s="18" t="s">
        <v>15</v>
      </c>
      <c r="K18" s="43" t="s">
        <v>101</v>
      </c>
      <c r="L18" s="47">
        <v>243892</v>
      </c>
    </row>
    <row r="19" spans="1:12" ht="31.5" x14ac:dyDescent="0.35">
      <c r="A19" s="38">
        <v>12</v>
      </c>
      <c r="B19" s="42" t="s">
        <v>68</v>
      </c>
      <c r="C19" s="46">
        <v>21690</v>
      </c>
      <c r="D19" s="46">
        <v>21690</v>
      </c>
      <c r="E19" s="20" t="s">
        <v>14</v>
      </c>
      <c r="F19" s="27" t="s">
        <v>47</v>
      </c>
      <c r="G19" s="46">
        <v>21690</v>
      </c>
      <c r="H19" s="27" t="s">
        <v>47</v>
      </c>
      <c r="I19" s="46">
        <v>21690</v>
      </c>
      <c r="J19" s="18" t="s">
        <v>15</v>
      </c>
      <c r="K19" s="43" t="s">
        <v>102</v>
      </c>
      <c r="L19" s="47">
        <v>243892</v>
      </c>
    </row>
    <row r="20" spans="1:12" ht="31.5" x14ac:dyDescent="0.35">
      <c r="A20" s="38">
        <v>13</v>
      </c>
      <c r="B20" s="42" t="s">
        <v>68</v>
      </c>
      <c r="C20" s="46">
        <v>21690</v>
      </c>
      <c r="D20" s="46">
        <v>21690</v>
      </c>
      <c r="E20" s="20" t="s">
        <v>14</v>
      </c>
      <c r="F20" s="27" t="s">
        <v>48</v>
      </c>
      <c r="G20" s="46">
        <v>21690</v>
      </c>
      <c r="H20" s="27" t="s">
        <v>48</v>
      </c>
      <c r="I20" s="46">
        <v>21690</v>
      </c>
      <c r="J20" s="18" t="s">
        <v>15</v>
      </c>
      <c r="K20" s="43" t="s">
        <v>103</v>
      </c>
      <c r="L20" s="47">
        <v>243892</v>
      </c>
    </row>
    <row r="21" spans="1:12" x14ac:dyDescent="0.35">
      <c r="A21" s="58"/>
      <c r="B21" s="48"/>
      <c r="C21" s="49"/>
      <c r="D21" s="49"/>
      <c r="E21" s="23"/>
      <c r="F21" s="48"/>
      <c r="G21" s="51"/>
      <c r="H21" s="50"/>
      <c r="I21" s="49"/>
      <c r="J21" s="59"/>
      <c r="K21" s="50"/>
      <c r="L21" s="60"/>
    </row>
    <row r="22" spans="1:12" x14ac:dyDescent="0.35">
      <c r="A22" s="61"/>
      <c r="B22" s="52"/>
      <c r="C22" s="53"/>
      <c r="D22" s="53"/>
      <c r="E22" s="33"/>
      <c r="F22" s="52"/>
      <c r="G22" s="55"/>
      <c r="H22" s="54"/>
      <c r="I22" s="53"/>
      <c r="J22" s="62"/>
      <c r="K22" s="54"/>
      <c r="L22" s="63"/>
    </row>
    <row r="23" spans="1:12" x14ac:dyDescent="0.35">
      <c r="A23" s="154" t="s">
        <v>0</v>
      </c>
      <c r="B23" s="39" t="s">
        <v>1</v>
      </c>
      <c r="C23" s="16" t="s">
        <v>2</v>
      </c>
      <c r="D23" s="39" t="s">
        <v>4</v>
      </c>
      <c r="E23" s="154" t="s">
        <v>5</v>
      </c>
      <c r="F23" s="574" t="s">
        <v>6</v>
      </c>
      <c r="G23" s="157"/>
      <c r="H23" s="156" t="s">
        <v>8</v>
      </c>
      <c r="I23" s="157"/>
      <c r="J23" s="39" t="s">
        <v>10</v>
      </c>
      <c r="K23" s="524" t="s">
        <v>12</v>
      </c>
      <c r="L23" s="525"/>
    </row>
    <row r="24" spans="1:12" x14ac:dyDescent="0.35">
      <c r="A24" s="155"/>
      <c r="B24" s="40"/>
      <c r="C24" s="17" t="s">
        <v>3</v>
      </c>
      <c r="D24" s="40"/>
      <c r="E24" s="155"/>
      <c r="F24" s="575" t="s">
        <v>7</v>
      </c>
      <c r="G24" s="151"/>
      <c r="H24" s="150" t="s">
        <v>9</v>
      </c>
      <c r="I24" s="151"/>
      <c r="J24" s="40" t="s">
        <v>11</v>
      </c>
      <c r="K24" s="526" t="s">
        <v>16</v>
      </c>
      <c r="L24" s="527"/>
    </row>
    <row r="25" spans="1:12" ht="31.5" x14ac:dyDescent="0.35">
      <c r="A25" s="38">
        <v>14</v>
      </c>
      <c r="B25" s="42" t="s">
        <v>68</v>
      </c>
      <c r="C25" s="46">
        <v>21690</v>
      </c>
      <c r="D25" s="46">
        <v>21690</v>
      </c>
      <c r="E25" s="20" t="s">
        <v>14</v>
      </c>
      <c r="F25" s="27" t="s">
        <v>49</v>
      </c>
      <c r="G25" s="46">
        <v>21690</v>
      </c>
      <c r="H25" s="27" t="s">
        <v>49</v>
      </c>
      <c r="I25" s="46">
        <v>21690</v>
      </c>
      <c r="J25" s="18" t="s">
        <v>15</v>
      </c>
      <c r="K25" s="43" t="s">
        <v>104</v>
      </c>
      <c r="L25" s="47">
        <v>243892</v>
      </c>
    </row>
    <row r="26" spans="1:12" ht="31.5" x14ac:dyDescent="0.35">
      <c r="A26" s="38">
        <v>15</v>
      </c>
      <c r="B26" s="42" t="s">
        <v>68</v>
      </c>
      <c r="C26" s="46">
        <v>21690</v>
      </c>
      <c r="D26" s="46">
        <v>21690</v>
      </c>
      <c r="E26" s="20" t="s">
        <v>14</v>
      </c>
      <c r="F26" s="27" t="s">
        <v>46</v>
      </c>
      <c r="G26" s="46">
        <v>21690</v>
      </c>
      <c r="H26" s="27" t="s">
        <v>46</v>
      </c>
      <c r="I26" s="46">
        <v>21690</v>
      </c>
      <c r="J26" s="18" t="s">
        <v>15</v>
      </c>
      <c r="K26" s="43" t="s">
        <v>105</v>
      </c>
      <c r="L26" s="47">
        <v>243892</v>
      </c>
    </row>
    <row r="27" spans="1:12" ht="42" x14ac:dyDescent="0.35">
      <c r="A27" s="38">
        <v>16</v>
      </c>
      <c r="B27" s="42" t="s">
        <v>62</v>
      </c>
      <c r="C27" s="46">
        <v>21690</v>
      </c>
      <c r="D27" s="46">
        <v>21690</v>
      </c>
      <c r="E27" s="20" t="s">
        <v>14</v>
      </c>
      <c r="F27" s="27" t="s">
        <v>40</v>
      </c>
      <c r="G27" s="46">
        <v>21690</v>
      </c>
      <c r="H27" s="27" t="s">
        <v>40</v>
      </c>
      <c r="I27" s="46">
        <v>21690</v>
      </c>
      <c r="J27" s="18" t="s">
        <v>15</v>
      </c>
      <c r="K27" s="43" t="s">
        <v>106</v>
      </c>
      <c r="L27" s="47">
        <v>243892</v>
      </c>
    </row>
    <row r="28" spans="1:12" ht="42" x14ac:dyDescent="0.35">
      <c r="A28" s="38">
        <v>17</v>
      </c>
      <c r="B28" s="42" t="s">
        <v>62</v>
      </c>
      <c r="C28" s="46">
        <v>21690</v>
      </c>
      <c r="D28" s="46">
        <v>21690</v>
      </c>
      <c r="E28" s="20" t="s">
        <v>14</v>
      </c>
      <c r="F28" s="27" t="s">
        <v>50</v>
      </c>
      <c r="G28" s="46">
        <v>21690</v>
      </c>
      <c r="H28" s="27" t="s">
        <v>50</v>
      </c>
      <c r="I28" s="46">
        <v>21690</v>
      </c>
      <c r="J28" s="18" t="s">
        <v>15</v>
      </c>
      <c r="K28" s="43" t="s">
        <v>107</v>
      </c>
      <c r="L28" s="47">
        <v>243892</v>
      </c>
    </row>
    <row r="29" spans="1:12" ht="31.5" x14ac:dyDescent="0.35">
      <c r="A29" s="38">
        <v>18</v>
      </c>
      <c r="B29" s="42" t="s">
        <v>70</v>
      </c>
      <c r="C29" s="46">
        <v>21690</v>
      </c>
      <c r="D29" s="46">
        <v>21690</v>
      </c>
      <c r="E29" s="20" t="s">
        <v>14</v>
      </c>
      <c r="F29" s="27" t="s">
        <v>51</v>
      </c>
      <c r="G29" s="46">
        <v>21690</v>
      </c>
      <c r="H29" s="27" t="s">
        <v>51</v>
      </c>
      <c r="I29" s="46">
        <v>21690</v>
      </c>
      <c r="J29" s="18" t="s">
        <v>15</v>
      </c>
      <c r="K29" s="43" t="s">
        <v>108</v>
      </c>
      <c r="L29" s="47">
        <v>243892</v>
      </c>
    </row>
    <row r="30" spans="1:12" ht="31.5" x14ac:dyDescent="0.35">
      <c r="A30" s="38">
        <v>19</v>
      </c>
      <c r="B30" s="42" t="s">
        <v>70</v>
      </c>
      <c r="C30" s="46">
        <v>21690</v>
      </c>
      <c r="D30" s="46">
        <v>21690</v>
      </c>
      <c r="E30" s="20" t="s">
        <v>14</v>
      </c>
      <c r="F30" s="27" t="s">
        <v>52</v>
      </c>
      <c r="G30" s="46">
        <v>21690</v>
      </c>
      <c r="H30" s="27" t="s">
        <v>52</v>
      </c>
      <c r="I30" s="46">
        <v>21690</v>
      </c>
      <c r="J30" s="18" t="s">
        <v>15</v>
      </c>
      <c r="K30" s="43" t="s">
        <v>109</v>
      </c>
      <c r="L30" s="47">
        <v>243892</v>
      </c>
    </row>
    <row r="31" spans="1:12" ht="31.5" x14ac:dyDescent="0.35">
      <c r="A31" s="38">
        <v>20</v>
      </c>
      <c r="B31" s="42" t="s">
        <v>70</v>
      </c>
      <c r="C31" s="46">
        <v>21690</v>
      </c>
      <c r="D31" s="46">
        <v>21690</v>
      </c>
      <c r="E31" s="20" t="s">
        <v>14</v>
      </c>
      <c r="F31" s="27" t="s">
        <v>53</v>
      </c>
      <c r="G31" s="46">
        <v>21690</v>
      </c>
      <c r="H31" s="27" t="s">
        <v>53</v>
      </c>
      <c r="I31" s="46">
        <v>21690</v>
      </c>
      <c r="J31" s="18" t="s">
        <v>15</v>
      </c>
      <c r="K31" s="43" t="s">
        <v>110</v>
      </c>
      <c r="L31" s="47">
        <v>243892</v>
      </c>
    </row>
    <row r="32" spans="1:12" ht="31.5" x14ac:dyDescent="0.35">
      <c r="A32" s="38">
        <v>21</v>
      </c>
      <c r="B32" s="42" t="s">
        <v>70</v>
      </c>
      <c r="C32" s="46">
        <v>21690</v>
      </c>
      <c r="D32" s="46">
        <v>21690</v>
      </c>
      <c r="E32" s="20" t="s">
        <v>14</v>
      </c>
      <c r="F32" s="27" t="s">
        <v>55</v>
      </c>
      <c r="G32" s="46">
        <v>21690</v>
      </c>
      <c r="H32" s="27" t="s">
        <v>55</v>
      </c>
      <c r="I32" s="46">
        <v>21690</v>
      </c>
      <c r="J32" s="18" t="s">
        <v>15</v>
      </c>
      <c r="K32" s="43" t="s">
        <v>111</v>
      </c>
      <c r="L32" s="47">
        <v>243892</v>
      </c>
    </row>
    <row r="33" spans="1:12" ht="31.5" x14ac:dyDescent="0.35">
      <c r="A33" s="38">
        <v>22</v>
      </c>
      <c r="B33" s="42" t="s">
        <v>70</v>
      </c>
      <c r="C33" s="46">
        <v>21690</v>
      </c>
      <c r="D33" s="46">
        <v>21690</v>
      </c>
      <c r="E33" s="20" t="s">
        <v>14</v>
      </c>
      <c r="F33" s="27" t="s">
        <v>74</v>
      </c>
      <c r="G33" s="46">
        <v>21690</v>
      </c>
      <c r="H33" s="27" t="s">
        <v>74</v>
      </c>
      <c r="I33" s="46">
        <v>21690</v>
      </c>
      <c r="J33" s="18" t="s">
        <v>15</v>
      </c>
      <c r="K33" s="43" t="s">
        <v>112</v>
      </c>
      <c r="L33" s="47">
        <v>243892</v>
      </c>
    </row>
    <row r="34" spans="1:12" ht="31.5" x14ac:dyDescent="0.35">
      <c r="A34" s="38">
        <v>23</v>
      </c>
      <c r="B34" s="42" t="s">
        <v>70</v>
      </c>
      <c r="C34" s="46">
        <v>21690</v>
      </c>
      <c r="D34" s="46">
        <v>21690</v>
      </c>
      <c r="E34" s="20" t="s">
        <v>14</v>
      </c>
      <c r="F34" s="27" t="s">
        <v>54</v>
      </c>
      <c r="G34" s="46">
        <v>21690</v>
      </c>
      <c r="H34" s="27" t="s">
        <v>54</v>
      </c>
      <c r="I34" s="46">
        <v>21690</v>
      </c>
      <c r="J34" s="18" t="s">
        <v>15</v>
      </c>
      <c r="K34" s="43" t="s">
        <v>113</v>
      </c>
      <c r="L34" s="47">
        <v>243892</v>
      </c>
    </row>
    <row r="35" spans="1:12" ht="31.5" x14ac:dyDescent="0.35">
      <c r="A35" s="38">
        <v>24</v>
      </c>
      <c r="B35" s="42" t="s">
        <v>70</v>
      </c>
      <c r="C35" s="46">
        <v>21690</v>
      </c>
      <c r="D35" s="46">
        <v>21690</v>
      </c>
      <c r="E35" s="20" t="s">
        <v>14</v>
      </c>
      <c r="F35" s="27" t="s">
        <v>79</v>
      </c>
      <c r="G35" s="46">
        <v>21690</v>
      </c>
      <c r="H35" s="27" t="s">
        <v>79</v>
      </c>
      <c r="I35" s="46">
        <v>21690</v>
      </c>
      <c r="J35" s="18" t="s">
        <v>15</v>
      </c>
      <c r="K35" s="43" t="s">
        <v>114</v>
      </c>
      <c r="L35" s="47">
        <v>243892</v>
      </c>
    </row>
    <row r="36" spans="1:12" ht="31.5" x14ac:dyDescent="0.35">
      <c r="A36" s="38">
        <v>25</v>
      </c>
      <c r="B36" s="42" t="s">
        <v>70</v>
      </c>
      <c r="C36" s="46">
        <v>21690</v>
      </c>
      <c r="D36" s="46">
        <v>21690</v>
      </c>
      <c r="E36" s="20" t="s">
        <v>14</v>
      </c>
      <c r="F36" s="27" t="s">
        <v>56</v>
      </c>
      <c r="G36" s="46">
        <v>21690</v>
      </c>
      <c r="H36" s="27" t="s">
        <v>56</v>
      </c>
      <c r="I36" s="46">
        <v>21690</v>
      </c>
      <c r="J36" s="18" t="s">
        <v>15</v>
      </c>
      <c r="K36" s="43" t="s">
        <v>115</v>
      </c>
      <c r="L36" s="47">
        <v>243892</v>
      </c>
    </row>
    <row r="37" spans="1:12" x14ac:dyDescent="0.35">
      <c r="A37" s="38">
        <v>26</v>
      </c>
      <c r="B37" s="42" t="s">
        <v>71</v>
      </c>
      <c r="C37" s="46">
        <v>21690</v>
      </c>
      <c r="D37" s="46">
        <v>21690</v>
      </c>
      <c r="E37" s="20" t="s">
        <v>14</v>
      </c>
      <c r="F37" s="27" t="s">
        <v>58</v>
      </c>
      <c r="G37" s="46">
        <v>21690</v>
      </c>
      <c r="H37" s="27" t="s">
        <v>58</v>
      </c>
      <c r="I37" s="46">
        <v>21690</v>
      </c>
      <c r="J37" s="18" t="s">
        <v>15</v>
      </c>
      <c r="K37" s="43" t="s">
        <v>116</v>
      </c>
      <c r="L37" s="47">
        <v>243892</v>
      </c>
    </row>
    <row r="38" spans="1:12" x14ac:dyDescent="0.35">
      <c r="A38" s="38">
        <v>27</v>
      </c>
      <c r="B38" s="42" t="s">
        <v>71</v>
      </c>
      <c r="C38" s="46">
        <v>21690</v>
      </c>
      <c r="D38" s="46">
        <v>21690</v>
      </c>
      <c r="E38" s="20" t="s">
        <v>14</v>
      </c>
      <c r="F38" s="27" t="s">
        <v>57</v>
      </c>
      <c r="G38" s="46">
        <v>21690</v>
      </c>
      <c r="H38" s="27" t="s">
        <v>57</v>
      </c>
      <c r="I38" s="46">
        <v>21690</v>
      </c>
      <c r="J38" s="18" t="s">
        <v>15</v>
      </c>
      <c r="K38" s="43" t="s">
        <v>117</v>
      </c>
      <c r="L38" s="47">
        <v>243892</v>
      </c>
    </row>
    <row r="39" spans="1:12" x14ac:dyDescent="0.35">
      <c r="A39" s="58"/>
      <c r="B39" s="48"/>
      <c r="C39" s="49"/>
      <c r="D39" s="49"/>
      <c r="E39" s="23"/>
      <c r="F39" s="48"/>
      <c r="G39" s="51"/>
      <c r="H39" s="50"/>
      <c r="I39" s="49"/>
      <c r="J39" s="59"/>
      <c r="K39" s="50"/>
      <c r="L39" s="60"/>
    </row>
    <row r="40" spans="1:12" x14ac:dyDescent="0.35">
      <c r="A40" s="61"/>
      <c r="B40" s="52"/>
      <c r="C40" s="53"/>
      <c r="D40" s="53"/>
      <c r="E40" s="33"/>
      <c r="F40" s="52"/>
      <c r="G40" s="55"/>
      <c r="H40" s="54"/>
      <c r="I40" s="53"/>
      <c r="J40" s="62"/>
      <c r="K40" s="54"/>
      <c r="L40" s="63"/>
    </row>
    <row r="41" spans="1:12" x14ac:dyDescent="0.35">
      <c r="A41" s="154" t="s">
        <v>0</v>
      </c>
      <c r="B41" s="39" t="s">
        <v>1</v>
      </c>
      <c r="C41" s="16" t="s">
        <v>2</v>
      </c>
      <c r="D41" s="39" t="s">
        <v>4</v>
      </c>
      <c r="E41" s="154" t="s">
        <v>5</v>
      </c>
      <c r="F41" s="574" t="s">
        <v>6</v>
      </c>
      <c r="G41" s="157"/>
      <c r="H41" s="156" t="s">
        <v>8</v>
      </c>
      <c r="I41" s="157"/>
      <c r="J41" s="39" t="s">
        <v>10</v>
      </c>
      <c r="K41" s="158" t="s">
        <v>12</v>
      </c>
      <c r="L41" s="159"/>
    </row>
    <row r="42" spans="1:12" x14ac:dyDescent="0.35">
      <c r="A42" s="155"/>
      <c r="B42" s="40"/>
      <c r="C42" s="17" t="s">
        <v>3</v>
      </c>
      <c r="D42" s="40"/>
      <c r="E42" s="155"/>
      <c r="F42" s="575" t="s">
        <v>7</v>
      </c>
      <c r="G42" s="151"/>
      <c r="H42" s="150" t="s">
        <v>9</v>
      </c>
      <c r="I42" s="151"/>
      <c r="J42" s="40" t="s">
        <v>11</v>
      </c>
      <c r="K42" s="152" t="s">
        <v>16</v>
      </c>
      <c r="L42" s="153"/>
    </row>
    <row r="43" spans="1:12" ht="21" customHeight="1" x14ac:dyDescent="0.35">
      <c r="A43" s="38">
        <v>28</v>
      </c>
      <c r="B43" s="42" t="s">
        <v>71</v>
      </c>
      <c r="C43" s="46">
        <v>21690</v>
      </c>
      <c r="D43" s="46">
        <v>21690</v>
      </c>
      <c r="E43" s="20" t="s">
        <v>14</v>
      </c>
      <c r="F43" s="27" t="s">
        <v>77</v>
      </c>
      <c r="G43" s="46">
        <v>21690</v>
      </c>
      <c r="H43" s="43" t="s">
        <v>20</v>
      </c>
      <c r="I43" s="46">
        <v>21690</v>
      </c>
      <c r="J43" s="18" t="s">
        <v>15</v>
      </c>
      <c r="K43" s="43" t="s">
        <v>118</v>
      </c>
      <c r="L43" s="47">
        <v>243892</v>
      </c>
    </row>
    <row r="44" spans="1:12" ht="31.5" x14ac:dyDescent="0.35">
      <c r="A44" s="38">
        <v>29</v>
      </c>
      <c r="B44" s="42" t="s">
        <v>61</v>
      </c>
      <c r="C44" s="46">
        <v>27000</v>
      </c>
      <c r="D44" s="46">
        <v>27000</v>
      </c>
      <c r="E44" s="20" t="s">
        <v>14</v>
      </c>
      <c r="F44" s="27" t="s">
        <v>25</v>
      </c>
      <c r="G44" s="46">
        <v>27000</v>
      </c>
      <c r="H44" s="43" t="s">
        <v>20</v>
      </c>
      <c r="I44" s="46">
        <v>27000</v>
      </c>
      <c r="J44" s="18" t="s">
        <v>15</v>
      </c>
      <c r="K44" s="43" t="s">
        <v>119</v>
      </c>
      <c r="L44" s="47">
        <v>243892</v>
      </c>
    </row>
    <row r="45" spans="1:12" ht="31.5" x14ac:dyDescent="0.35">
      <c r="A45" s="38">
        <v>30</v>
      </c>
      <c r="B45" s="42" t="s">
        <v>61</v>
      </c>
      <c r="C45" s="46">
        <v>21690</v>
      </c>
      <c r="D45" s="46">
        <v>21690</v>
      </c>
      <c r="E45" s="20" t="s">
        <v>14</v>
      </c>
      <c r="F45" s="27" t="s">
        <v>26</v>
      </c>
      <c r="G45" s="46">
        <v>21690</v>
      </c>
      <c r="H45" s="43" t="s">
        <v>20</v>
      </c>
      <c r="I45" s="46">
        <v>21690</v>
      </c>
      <c r="J45" s="18" t="s">
        <v>15</v>
      </c>
      <c r="K45" s="43" t="s">
        <v>120</v>
      </c>
      <c r="L45" s="47">
        <v>243892</v>
      </c>
    </row>
    <row r="46" spans="1:12" ht="31.5" x14ac:dyDescent="0.35">
      <c r="A46" s="38">
        <v>31</v>
      </c>
      <c r="B46" s="42" t="s">
        <v>61</v>
      </c>
      <c r="C46" s="46">
        <v>21690</v>
      </c>
      <c r="D46" s="46">
        <v>21690</v>
      </c>
      <c r="E46" s="20" t="s">
        <v>14</v>
      </c>
      <c r="F46" s="27" t="s">
        <v>27</v>
      </c>
      <c r="G46" s="46">
        <v>21690</v>
      </c>
      <c r="H46" s="43" t="s">
        <v>20</v>
      </c>
      <c r="I46" s="46">
        <v>21690</v>
      </c>
      <c r="J46" s="18" t="s">
        <v>15</v>
      </c>
      <c r="K46" s="43" t="s">
        <v>121</v>
      </c>
      <c r="L46" s="47">
        <v>243892</v>
      </c>
    </row>
    <row r="47" spans="1:12" ht="31.5" x14ac:dyDescent="0.35">
      <c r="A47" s="38">
        <v>32</v>
      </c>
      <c r="B47" s="42" t="s">
        <v>61</v>
      </c>
      <c r="C47" s="46">
        <v>21690</v>
      </c>
      <c r="D47" s="46">
        <v>21690</v>
      </c>
      <c r="E47" s="20" t="s">
        <v>14</v>
      </c>
      <c r="F47" s="27" t="s">
        <v>87</v>
      </c>
      <c r="G47" s="46">
        <v>21690</v>
      </c>
      <c r="H47" s="43" t="s">
        <v>20</v>
      </c>
      <c r="I47" s="46">
        <v>21690</v>
      </c>
      <c r="J47" s="18" t="s">
        <v>15</v>
      </c>
      <c r="K47" s="43" t="s">
        <v>122</v>
      </c>
      <c r="L47" s="47">
        <v>243892</v>
      </c>
    </row>
    <row r="48" spans="1:12" ht="31.5" x14ac:dyDescent="0.35">
      <c r="A48" s="38">
        <v>33</v>
      </c>
      <c r="B48" s="42" t="s">
        <v>61</v>
      </c>
      <c r="C48" s="46">
        <v>21690</v>
      </c>
      <c r="D48" s="46">
        <v>21690</v>
      </c>
      <c r="E48" s="20" t="s">
        <v>14</v>
      </c>
      <c r="F48" s="27" t="s">
        <v>34</v>
      </c>
      <c r="G48" s="46">
        <v>21690</v>
      </c>
      <c r="H48" s="43" t="s">
        <v>20</v>
      </c>
      <c r="I48" s="46">
        <v>21690</v>
      </c>
      <c r="J48" s="18" t="s">
        <v>15</v>
      </c>
      <c r="K48" s="43" t="s">
        <v>123</v>
      </c>
      <c r="L48" s="47">
        <v>243892</v>
      </c>
    </row>
    <row r="49" spans="1:12" ht="31.5" x14ac:dyDescent="0.35">
      <c r="A49" s="38">
        <v>34</v>
      </c>
      <c r="B49" s="42" t="s">
        <v>61</v>
      </c>
      <c r="C49" s="46">
        <v>21690</v>
      </c>
      <c r="D49" s="46">
        <v>21690</v>
      </c>
      <c r="E49" s="20" t="s">
        <v>14</v>
      </c>
      <c r="F49" s="27" t="s">
        <v>31</v>
      </c>
      <c r="G49" s="46">
        <v>21690</v>
      </c>
      <c r="H49" s="43" t="s">
        <v>20</v>
      </c>
      <c r="I49" s="46">
        <v>21690</v>
      </c>
      <c r="J49" s="18" t="s">
        <v>15</v>
      </c>
      <c r="K49" s="43" t="s">
        <v>124</v>
      </c>
      <c r="L49" s="47">
        <v>243892</v>
      </c>
    </row>
    <row r="50" spans="1:12" ht="31.5" x14ac:dyDescent="0.35">
      <c r="A50" s="38">
        <v>35</v>
      </c>
      <c r="B50" s="42" t="s">
        <v>61</v>
      </c>
      <c r="C50" s="46">
        <v>21690</v>
      </c>
      <c r="D50" s="46">
        <v>21690</v>
      </c>
      <c r="E50" s="20" t="s">
        <v>14</v>
      </c>
      <c r="F50" s="27" t="s">
        <v>28</v>
      </c>
      <c r="G50" s="46">
        <v>21690</v>
      </c>
      <c r="H50" s="43" t="s">
        <v>20</v>
      </c>
      <c r="I50" s="46">
        <v>21690</v>
      </c>
      <c r="J50" s="18" t="s">
        <v>15</v>
      </c>
      <c r="K50" s="43" t="s">
        <v>125</v>
      </c>
      <c r="L50" s="47">
        <v>243892</v>
      </c>
    </row>
    <row r="51" spans="1:12" ht="31.5" x14ac:dyDescent="0.35">
      <c r="A51" s="38">
        <v>36</v>
      </c>
      <c r="B51" s="42" t="s">
        <v>61</v>
      </c>
      <c r="C51" s="46">
        <v>21690</v>
      </c>
      <c r="D51" s="46">
        <v>21690</v>
      </c>
      <c r="E51" s="20" t="s">
        <v>14</v>
      </c>
      <c r="F51" s="27" t="s">
        <v>32</v>
      </c>
      <c r="G51" s="46">
        <v>21690</v>
      </c>
      <c r="H51" s="43" t="s">
        <v>20</v>
      </c>
      <c r="I51" s="46">
        <v>21690</v>
      </c>
      <c r="J51" s="18" t="s">
        <v>15</v>
      </c>
      <c r="K51" s="43" t="s">
        <v>126</v>
      </c>
      <c r="L51" s="47">
        <v>243892</v>
      </c>
    </row>
    <row r="52" spans="1:12" ht="31.5" x14ac:dyDescent="0.35">
      <c r="A52" s="38">
        <v>37</v>
      </c>
      <c r="B52" s="42" t="s">
        <v>61</v>
      </c>
      <c r="C52" s="46">
        <v>21690</v>
      </c>
      <c r="D52" s="46">
        <v>21690</v>
      </c>
      <c r="E52" s="20" t="s">
        <v>14</v>
      </c>
      <c r="F52" s="27" t="s">
        <v>30</v>
      </c>
      <c r="G52" s="46">
        <v>21690</v>
      </c>
      <c r="H52" s="43" t="s">
        <v>20</v>
      </c>
      <c r="I52" s="46">
        <v>21690</v>
      </c>
      <c r="J52" s="18" t="s">
        <v>15</v>
      </c>
      <c r="K52" s="43" t="s">
        <v>127</v>
      </c>
      <c r="L52" s="47">
        <v>243892</v>
      </c>
    </row>
    <row r="53" spans="1:12" ht="31.5" x14ac:dyDescent="0.35">
      <c r="A53" s="38">
        <v>38</v>
      </c>
      <c r="B53" s="42" t="s">
        <v>61</v>
      </c>
      <c r="C53" s="46">
        <v>21690</v>
      </c>
      <c r="D53" s="46">
        <v>21690</v>
      </c>
      <c r="E53" s="20" t="s">
        <v>14</v>
      </c>
      <c r="F53" s="27" t="s">
        <v>29</v>
      </c>
      <c r="G53" s="46">
        <v>21690</v>
      </c>
      <c r="H53" s="43" t="s">
        <v>20</v>
      </c>
      <c r="I53" s="46">
        <v>21690</v>
      </c>
      <c r="J53" s="18" t="s">
        <v>15</v>
      </c>
      <c r="K53" s="43" t="s">
        <v>128</v>
      </c>
      <c r="L53" s="47">
        <v>243892</v>
      </c>
    </row>
    <row r="54" spans="1:12" ht="31.5" x14ac:dyDescent="0.35">
      <c r="A54" s="38">
        <v>39</v>
      </c>
      <c r="B54" s="42" t="s">
        <v>61</v>
      </c>
      <c r="C54" s="46">
        <v>21690</v>
      </c>
      <c r="D54" s="46">
        <v>21690</v>
      </c>
      <c r="E54" s="20" t="s">
        <v>14</v>
      </c>
      <c r="F54" s="27" t="s">
        <v>33</v>
      </c>
      <c r="G54" s="46">
        <v>21690</v>
      </c>
      <c r="H54" s="43" t="s">
        <v>20</v>
      </c>
      <c r="I54" s="46">
        <v>21690</v>
      </c>
      <c r="J54" s="18" t="s">
        <v>15</v>
      </c>
      <c r="K54" s="43" t="s">
        <v>129</v>
      </c>
      <c r="L54" s="47">
        <v>243892</v>
      </c>
    </row>
    <row r="55" spans="1:12" ht="31.5" x14ac:dyDescent="0.35">
      <c r="A55" s="38">
        <v>40</v>
      </c>
      <c r="B55" s="42" t="s">
        <v>61</v>
      </c>
      <c r="C55" s="46">
        <v>21690</v>
      </c>
      <c r="D55" s="46">
        <v>21690</v>
      </c>
      <c r="E55" s="20" t="s">
        <v>14</v>
      </c>
      <c r="F55" s="27" t="s">
        <v>88</v>
      </c>
      <c r="G55" s="46">
        <v>21690</v>
      </c>
      <c r="H55" s="43" t="s">
        <v>20</v>
      </c>
      <c r="I55" s="46">
        <v>21690</v>
      </c>
      <c r="J55" s="18" t="s">
        <v>15</v>
      </c>
      <c r="K55" s="43" t="s">
        <v>130</v>
      </c>
      <c r="L55" s="47">
        <v>243892</v>
      </c>
    </row>
    <row r="56" spans="1:12" ht="31.5" x14ac:dyDescent="0.35">
      <c r="A56" s="38">
        <v>41</v>
      </c>
      <c r="B56" s="42" t="s">
        <v>61</v>
      </c>
      <c r="C56" s="46">
        <v>21690</v>
      </c>
      <c r="D56" s="46">
        <v>21690</v>
      </c>
      <c r="E56" s="20" t="s">
        <v>14</v>
      </c>
      <c r="F56" s="27" t="s">
        <v>37</v>
      </c>
      <c r="G56" s="46">
        <v>21690</v>
      </c>
      <c r="H56" s="43" t="s">
        <v>20</v>
      </c>
      <c r="I56" s="46">
        <v>21690</v>
      </c>
      <c r="J56" s="18" t="s">
        <v>15</v>
      </c>
      <c r="K56" s="43" t="s">
        <v>131</v>
      </c>
      <c r="L56" s="47">
        <v>243892</v>
      </c>
    </row>
    <row r="57" spans="1:12" x14ac:dyDescent="0.35">
      <c r="A57" s="58"/>
      <c r="B57" s="48"/>
      <c r="C57" s="49"/>
      <c r="D57" s="49"/>
      <c r="E57" s="23"/>
      <c r="F57" s="48"/>
      <c r="G57" s="51"/>
      <c r="H57" s="50"/>
      <c r="I57" s="49"/>
      <c r="J57" s="59"/>
      <c r="K57" s="50"/>
      <c r="L57" s="60"/>
    </row>
    <row r="58" spans="1:12" x14ac:dyDescent="0.35">
      <c r="A58" s="61"/>
      <c r="B58" s="52"/>
      <c r="C58" s="53"/>
      <c r="D58" s="53"/>
      <c r="E58" s="33"/>
      <c r="F58" s="52"/>
      <c r="G58" s="55"/>
      <c r="H58" s="54"/>
      <c r="I58" s="53"/>
      <c r="J58" s="62"/>
      <c r="K58" s="54"/>
      <c r="L58" s="63"/>
    </row>
    <row r="59" spans="1:12" x14ac:dyDescent="0.35">
      <c r="A59" s="61"/>
      <c r="B59" s="52"/>
      <c r="C59" s="53"/>
      <c r="D59" s="53"/>
      <c r="E59" s="33"/>
      <c r="F59" s="52"/>
      <c r="G59" s="55"/>
      <c r="H59" s="54"/>
      <c r="I59" s="53"/>
      <c r="J59" s="62"/>
      <c r="K59" s="54"/>
      <c r="L59" s="63"/>
    </row>
    <row r="60" spans="1:12" x14ac:dyDescent="0.35">
      <c r="A60" s="154" t="s">
        <v>0</v>
      </c>
      <c r="B60" s="39" t="s">
        <v>1</v>
      </c>
      <c r="C60" s="16" t="s">
        <v>2</v>
      </c>
      <c r="D60" s="39" t="s">
        <v>4</v>
      </c>
      <c r="E60" s="154" t="s">
        <v>5</v>
      </c>
      <c r="F60" s="574" t="s">
        <v>6</v>
      </c>
      <c r="G60" s="157"/>
      <c r="H60" s="156" t="s">
        <v>8</v>
      </c>
      <c r="I60" s="157"/>
      <c r="J60" s="39" t="s">
        <v>10</v>
      </c>
      <c r="K60" s="158" t="s">
        <v>12</v>
      </c>
      <c r="L60" s="159"/>
    </row>
    <row r="61" spans="1:12" x14ac:dyDescent="0.35">
      <c r="A61" s="155"/>
      <c r="B61" s="40"/>
      <c r="C61" s="17" t="s">
        <v>3</v>
      </c>
      <c r="D61" s="40"/>
      <c r="E61" s="155"/>
      <c r="F61" s="575" t="s">
        <v>7</v>
      </c>
      <c r="G61" s="151"/>
      <c r="H61" s="150" t="s">
        <v>9</v>
      </c>
      <c r="I61" s="151"/>
      <c r="J61" s="40" t="s">
        <v>11</v>
      </c>
      <c r="K61" s="152" t="s">
        <v>16</v>
      </c>
      <c r="L61" s="153"/>
    </row>
    <row r="62" spans="1:12" ht="31.5" x14ac:dyDescent="0.35">
      <c r="A62" s="38">
        <v>42</v>
      </c>
      <c r="B62" s="42" t="s">
        <v>61</v>
      </c>
      <c r="C62" s="46">
        <v>21690</v>
      </c>
      <c r="D62" s="46">
        <v>21690</v>
      </c>
      <c r="E62" s="20" t="s">
        <v>14</v>
      </c>
      <c r="F62" s="27" t="s">
        <v>38</v>
      </c>
      <c r="G62" s="46">
        <v>21690</v>
      </c>
      <c r="H62" s="27" t="s">
        <v>38</v>
      </c>
      <c r="I62" s="46">
        <v>21690</v>
      </c>
      <c r="J62" s="18" t="s">
        <v>15</v>
      </c>
      <c r="K62" s="43" t="s">
        <v>132</v>
      </c>
      <c r="L62" s="47">
        <v>243892</v>
      </c>
    </row>
    <row r="63" spans="1:12" ht="31.5" x14ac:dyDescent="0.35">
      <c r="A63" s="38">
        <v>43</v>
      </c>
      <c r="B63" s="42" t="s">
        <v>61</v>
      </c>
      <c r="C63" s="46">
        <v>21690</v>
      </c>
      <c r="D63" s="46">
        <v>21690</v>
      </c>
      <c r="E63" s="20" t="s">
        <v>14</v>
      </c>
      <c r="F63" s="27" t="s">
        <v>35</v>
      </c>
      <c r="G63" s="46">
        <v>21690</v>
      </c>
      <c r="H63" s="27" t="s">
        <v>35</v>
      </c>
      <c r="I63" s="46">
        <v>21690</v>
      </c>
      <c r="J63" s="18" t="s">
        <v>15</v>
      </c>
      <c r="K63" s="43" t="s">
        <v>133</v>
      </c>
      <c r="L63" s="47">
        <v>243892</v>
      </c>
    </row>
    <row r="64" spans="1:12" ht="31.5" x14ac:dyDescent="0.35">
      <c r="A64" s="38">
        <v>44</v>
      </c>
      <c r="B64" s="42" t="s">
        <v>61</v>
      </c>
      <c r="C64" s="46">
        <v>21690</v>
      </c>
      <c r="D64" s="46">
        <v>21690</v>
      </c>
      <c r="E64" s="20" t="s">
        <v>14</v>
      </c>
      <c r="F64" s="27" t="s">
        <v>36</v>
      </c>
      <c r="G64" s="46">
        <v>21690</v>
      </c>
      <c r="H64" s="27" t="s">
        <v>36</v>
      </c>
      <c r="I64" s="46">
        <v>21690</v>
      </c>
      <c r="J64" s="18" t="s">
        <v>15</v>
      </c>
      <c r="K64" s="43" t="s">
        <v>134</v>
      </c>
      <c r="L64" s="47">
        <v>243892</v>
      </c>
    </row>
    <row r="65" spans="1:12" ht="31.5" x14ac:dyDescent="0.35">
      <c r="A65" s="38">
        <v>45</v>
      </c>
      <c r="B65" s="42" t="s">
        <v>61</v>
      </c>
      <c r="C65" s="46">
        <v>21690</v>
      </c>
      <c r="D65" s="46">
        <v>21690</v>
      </c>
      <c r="E65" s="20" t="s">
        <v>14</v>
      </c>
      <c r="F65" s="27" t="s">
        <v>59</v>
      </c>
      <c r="G65" s="46">
        <v>21690</v>
      </c>
      <c r="H65" s="27" t="s">
        <v>59</v>
      </c>
      <c r="I65" s="46">
        <v>21690</v>
      </c>
      <c r="J65" s="18" t="s">
        <v>15</v>
      </c>
      <c r="K65" s="43" t="s">
        <v>135</v>
      </c>
      <c r="L65" s="47">
        <v>243892</v>
      </c>
    </row>
    <row r="66" spans="1:12" ht="31.5" x14ac:dyDescent="0.35">
      <c r="A66" s="38">
        <v>46</v>
      </c>
      <c r="B66" s="42" t="s">
        <v>61</v>
      </c>
      <c r="C66" s="46">
        <v>21690</v>
      </c>
      <c r="D66" s="46">
        <v>21690</v>
      </c>
      <c r="E66" s="20" t="s">
        <v>14</v>
      </c>
      <c r="F66" s="27" t="s">
        <v>39</v>
      </c>
      <c r="G66" s="46">
        <v>21690</v>
      </c>
      <c r="H66" s="27" t="s">
        <v>39</v>
      </c>
      <c r="I66" s="46">
        <v>21690</v>
      </c>
      <c r="J66" s="18" t="s">
        <v>15</v>
      </c>
      <c r="K66" s="43" t="s">
        <v>136</v>
      </c>
      <c r="L66" s="47">
        <v>243892</v>
      </c>
    </row>
    <row r="67" spans="1:12" ht="31.5" x14ac:dyDescent="0.35">
      <c r="A67" s="38">
        <v>47</v>
      </c>
      <c r="B67" s="42" t="s">
        <v>63</v>
      </c>
      <c r="C67" s="46">
        <v>21690</v>
      </c>
      <c r="D67" s="46">
        <v>21690</v>
      </c>
      <c r="E67" s="20" t="s">
        <v>14</v>
      </c>
      <c r="F67" s="27" t="s">
        <v>41</v>
      </c>
      <c r="G67" s="46">
        <v>21690</v>
      </c>
      <c r="H67" s="27" t="s">
        <v>41</v>
      </c>
      <c r="I67" s="46">
        <v>21690</v>
      </c>
      <c r="J67" s="18" t="s">
        <v>15</v>
      </c>
      <c r="K67" s="43" t="s">
        <v>137</v>
      </c>
      <c r="L67" s="47">
        <v>243892</v>
      </c>
    </row>
    <row r="68" spans="1:12" ht="31.5" x14ac:dyDescent="0.35">
      <c r="A68" s="38">
        <v>48</v>
      </c>
      <c r="B68" s="42" t="s">
        <v>63</v>
      </c>
      <c r="C68" s="46">
        <v>21690</v>
      </c>
      <c r="D68" s="46">
        <v>21690</v>
      </c>
      <c r="E68" s="20" t="s">
        <v>14</v>
      </c>
      <c r="F68" s="27" t="s">
        <v>78</v>
      </c>
      <c r="G68" s="46">
        <v>21690</v>
      </c>
      <c r="H68" s="27" t="s">
        <v>78</v>
      </c>
      <c r="I68" s="46">
        <v>21690</v>
      </c>
      <c r="J68" s="18" t="s">
        <v>15</v>
      </c>
      <c r="K68" s="43" t="s">
        <v>138</v>
      </c>
      <c r="L68" s="47">
        <v>243892</v>
      </c>
    </row>
    <row r="69" spans="1:12" x14ac:dyDescent="0.35">
      <c r="A69" s="38">
        <v>49</v>
      </c>
      <c r="B69" s="42" t="s">
        <v>64</v>
      </c>
      <c r="C69" s="46">
        <v>21690</v>
      </c>
      <c r="D69" s="46">
        <v>21690</v>
      </c>
      <c r="E69" s="20" t="s">
        <v>14</v>
      </c>
      <c r="F69" s="27" t="s">
        <v>42</v>
      </c>
      <c r="G69" s="46">
        <v>21690</v>
      </c>
      <c r="H69" s="27" t="s">
        <v>42</v>
      </c>
      <c r="I69" s="46">
        <v>21690</v>
      </c>
      <c r="J69" s="18" t="s">
        <v>15</v>
      </c>
      <c r="K69" s="43" t="s">
        <v>139</v>
      </c>
      <c r="L69" s="47">
        <v>243892</v>
      </c>
    </row>
    <row r="70" spans="1:12" x14ac:dyDescent="0.35">
      <c r="A70" s="38">
        <v>50</v>
      </c>
      <c r="B70" s="42" t="s">
        <v>64</v>
      </c>
      <c r="C70" s="46">
        <v>24000</v>
      </c>
      <c r="D70" s="46">
        <v>24000</v>
      </c>
      <c r="E70" s="20" t="s">
        <v>14</v>
      </c>
      <c r="F70" s="27" t="s">
        <v>43</v>
      </c>
      <c r="G70" s="46">
        <v>24000</v>
      </c>
      <c r="H70" s="27" t="s">
        <v>43</v>
      </c>
      <c r="I70" s="46">
        <v>24000</v>
      </c>
      <c r="J70" s="18" t="s">
        <v>15</v>
      </c>
      <c r="K70" s="43" t="s">
        <v>140</v>
      </c>
      <c r="L70" s="47">
        <v>243892</v>
      </c>
    </row>
    <row r="71" spans="1:12" x14ac:dyDescent="0.35">
      <c r="A71" s="38">
        <v>51</v>
      </c>
      <c r="B71" s="42" t="s">
        <v>161</v>
      </c>
      <c r="C71" s="46">
        <v>3150</v>
      </c>
      <c r="D71" s="46">
        <v>3150</v>
      </c>
      <c r="E71" s="20" t="s">
        <v>14</v>
      </c>
      <c r="F71" s="27" t="s">
        <v>76</v>
      </c>
      <c r="G71" s="46">
        <v>3150</v>
      </c>
      <c r="H71" s="27" t="s">
        <v>76</v>
      </c>
      <c r="I71" s="46">
        <v>3150</v>
      </c>
      <c r="J71" s="18" t="s">
        <v>15</v>
      </c>
      <c r="K71" s="43" t="s">
        <v>141</v>
      </c>
      <c r="L71" s="44" t="s">
        <v>152</v>
      </c>
    </row>
    <row r="72" spans="1:12" ht="21" customHeight="1" x14ac:dyDescent="0.35">
      <c r="A72" s="38">
        <v>52</v>
      </c>
      <c r="B72" s="42" t="s">
        <v>162</v>
      </c>
      <c r="C72" s="46">
        <v>1200</v>
      </c>
      <c r="D72" s="46">
        <v>1200</v>
      </c>
      <c r="E72" s="20" t="s">
        <v>14</v>
      </c>
      <c r="F72" s="27" t="s">
        <v>89</v>
      </c>
      <c r="G72" s="46">
        <v>1200</v>
      </c>
      <c r="H72" s="27" t="s">
        <v>89</v>
      </c>
      <c r="I72" s="46">
        <v>1200</v>
      </c>
      <c r="J72" s="18" t="s">
        <v>15</v>
      </c>
      <c r="K72" s="43" t="s">
        <v>142</v>
      </c>
      <c r="L72" s="44" t="s">
        <v>153</v>
      </c>
    </row>
    <row r="73" spans="1:12" ht="52.5" x14ac:dyDescent="0.35">
      <c r="A73" s="38">
        <v>53</v>
      </c>
      <c r="B73" s="42" t="s">
        <v>162</v>
      </c>
      <c r="C73" s="46">
        <v>3000</v>
      </c>
      <c r="D73" s="46">
        <v>3000</v>
      </c>
      <c r="E73" s="20" t="s">
        <v>14</v>
      </c>
      <c r="F73" s="27" t="s">
        <v>90</v>
      </c>
      <c r="G73" s="46">
        <v>3000</v>
      </c>
      <c r="H73" s="27" t="s">
        <v>90</v>
      </c>
      <c r="I73" s="46">
        <v>3000</v>
      </c>
      <c r="J73" s="18" t="s">
        <v>15</v>
      </c>
      <c r="K73" s="43" t="s">
        <v>143</v>
      </c>
      <c r="L73" s="44" t="s">
        <v>153</v>
      </c>
    </row>
    <row r="74" spans="1:12" ht="52.5" x14ac:dyDescent="0.35">
      <c r="A74" s="38">
        <v>54</v>
      </c>
      <c r="B74" s="42" t="s">
        <v>162</v>
      </c>
      <c r="C74" s="46">
        <v>3500</v>
      </c>
      <c r="D74" s="46">
        <v>3500</v>
      </c>
      <c r="E74" s="20" t="s">
        <v>14</v>
      </c>
      <c r="F74" s="27" t="s">
        <v>90</v>
      </c>
      <c r="G74" s="46">
        <v>3500</v>
      </c>
      <c r="H74" s="27" t="s">
        <v>90</v>
      </c>
      <c r="I74" s="46">
        <v>3500</v>
      </c>
      <c r="J74" s="18" t="s">
        <v>15</v>
      </c>
      <c r="K74" s="43" t="s">
        <v>144</v>
      </c>
      <c r="L74" s="44" t="s">
        <v>153</v>
      </c>
    </row>
    <row r="75" spans="1:12" ht="52.5" x14ac:dyDescent="0.35">
      <c r="A75" s="38">
        <v>55</v>
      </c>
      <c r="B75" s="42" t="s">
        <v>162</v>
      </c>
      <c r="C75" s="46">
        <v>4000</v>
      </c>
      <c r="D75" s="46">
        <v>4000</v>
      </c>
      <c r="E75" s="20" t="s">
        <v>14</v>
      </c>
      <c r="F75" s="27" t="s">
        <v>80</v>
      </c>
      <c r="G75" s="46">
        <v>4000</v>
      </c>
      <c r="H75" s="27" t="s">
        <v>80</v>
      </c>
      <c r="I75" s="46">
        <v>4000</v>
      </c>
      <c r="J75" s="18" t="s">
        <v>15</v>
      </c>
      <c r="K75" s="43" t="s">
        <v>145</v>
      </c>
      <c r="L75" s="44" t="s">
        <v>153</v>
      </c>
    </row>
    <row r="76" spans="1:12" x14ac:dyDescent="0.35">
      <c r="A76" s="58"/>
      <c r="B76" s="48"/>
      <c r="C76" s="49"/>
      <c r="D76" s="49"/>
      <c r="E76" s="23"/>
      <c r="F76" s="48"/>
      <c r="G76" s="51"/>
      <c r="H76" s="50"/>
      <c r="I76" s="49"/>
      <c r="J76" s="59"/>
      <c r="K76" s="50"/>
      <c r="L76" s="56"/>
    </row>
    <row r="77" spans="1:12" x14ac:dyDescent="0.35">
      <c r="A77" s="61"/>
      <c r="B77" s="52"/>
      <c r="C77" s="53"/>
      <c r="D77" s="53"/>
      <c r="E77" s="33"/>
      <c r="F77" s="52"/>
      <c r="G77" s="55"/>
      <c r="H77" s="54"/>
      <c r="I77" s="53"/>
      <c r="J77" s="62"/>
      <c r="K77" s="54"/>
      <c r="L77" s="57"/>
    </row>
    <row r="78" spans="1:12" x14ac:dyDescent="0.35">
      <c r="A78" s="154" t="s">
        <v>0</v>
      </c>
      <c r="B78" s="39" t="s">
        <v>1</v>
      </c>
      <c r="C78" s="16" t="s">
        <v>2</v>
      </c>
      <c r="D78" s="39" t="s">
        <v>4</v>
      </c>
      <c r="E78" s="154" t="s">
        <v>5</v>
      </c>
      <c r="F78" s="574" t="s">
        <v>6</v>
      </c>
      <c r="G78" s="157"/>
      <c r="H78" s="156" t="s">
        <v>8</v>
      </c>
      <c r="I78" s="157"/>
      <c r="J78" s="39" t="s">
        <v>10</v>
      </c>
      <c r="K78" s="158" t="s">
        <v>12</v>
      </c>
      <c r="L78" s="159"/>
    </row>
    <row r="79" spans="1:12" x14ac:dyDescent="0.35">
      <c r="A79" s="155"/>
      <c r="B79" s="40"/>
      <c r="C79" s="17" t="s">
        <v>3</v>
      </c>
      <c r="D79" s="40"/>
      <c r="E79" s="155"/>
      <c r="F79" s="575" t="s">
        <v>7</v>
      </c>
      <c r="G79" s="151"/>
      <c r="H79" s="150" t="s">
        <v>9</v>
      </c>
      <c r="I79" s="151"/>
      <c r="J79" s="40" t="s">
        <v>11</v>
      </c>
      <c r="K79" s="152" t="s">
        <v>16</v>
      </c>
      <c r="L79" s="153"/>
    </row>
    <row r="80" spans="1:12" ht="52.5" x14ac:dyDescent="0.35">
      <c r="A80" s="38">
        <v>56</v>
      </c>
      <c r="B80" s="42" t="s">
        <v>162</v>
      </c>
      <c r="C80" s="46">
        <v>800</v>
      </c>
      <c r="D80" s="46">
        <v>800</v>
      </c>
      <c r="E80" s="20" t="s">
        <v>14</v>
      </c>
      <c r="F80" s="27" t="s">
        <v>76</v>
      </c>
      <c r="G80" s="46">
        <v>800</v>
      </c>
      <c r="H80" s="27" t="s">
        <v>76</v>
      </c>
      <c r="I80" s="46">
        <v>800</v>
      </c>
      <c r="J80" s="18" t="s">
        <v>15</v>
      </c>
      <c r="K80" s="43" t="s">
        <v>146</v>
      </c>
      <c r="L80" s="44" t="s">
        <v>153</v>
      </c>
    </row>
    <row r="81" spans="1:12" ht="21" customHeight="1" x14ac:dyDescent="0.35">
      <c r="A81" s="38">
        <v>57</v>
      </c>
      <c r="B81" s="42" t="s">
        <v>81</v>
      </c>
      <c r="C81" s="46">
        <v>1200</v>
      </c>
      <c r="D81" s="46">
        <v>1200</v>
      </c>
      <c r="E81" s="20" t="s">
        <v>14</v>
      </c>
      <c r="F81" s="27" t="s">
        <v>89</v>
      </c>
      <c r="G81" s="46">
        <v>1200</v>
      </c>
      <c r="H81" s="27" t="s">
        <v>89</v>
      </c>
      <c r="I81" s="46">
        <v>1200</v>
      </c>
      <c r="J81" s="18" t="s">
        <v>15</v>
      </c>
      <c r="K81" s="43" t="s">
        <v>147</v>
      </c>
      <c r="L81" s="44" t="s">
        <v>154</v>
      </c>
    </row>
    <row r="82" spans="1:12" x14ac:dyDescent="0.35">
      <c r="A82" s="38">
        <v>58</v>
      </c>
      <c r="B82" s="42" t="s">
        <v>72</v>
      </c>
      <c r="C82" s="46">
        <v>2164.5</v>
      </c>
      <c r="D82" s="46">
        <v>2164.5</v>
      </c>
      <c r="E82" s="20" t="s">
        <v>14</v>
      </c>
      <c r="F82" s="27" t="s">
        <v>75</v>
      </c>
      <c r="G82" s="46">
        <v>2164.5</v>
      </c>
      <c r="H82" s="27" t="s">
        <v>75</v>
      </c>
      <c r="I82" s="46">
        <v>2164.5</v>
      </c>
      <c r="J82" s="18" t="s">
        <v>15</v>
      </c>
      <c r="K82" s="43" t="s">
        <v>148</v>
      </c>
      <c r="L82" s="44" t="s">
        <v>155</v>
      </c>
    </row>
    <row r="83" spans="1:12" x14ac:dyDescent="0.35">
      <c r="A83" s="38">
        <v>59</v>
      </c>
      <c r="B83" s="1" t="s">
        <v>72</v>
      </c>
      <c r="C83" s="26">
        <v>1500</v>
      </c>
      <c r="D83" s="26">
        <v>1500</v>
      </c>
      <c r="E83" s="20" t="s">
        <v>14</v>
      </c>
      <c r="F83" s="27" t="s">
        <v>75</v>
      </c>
      <c r="G83" s="26">
        <v>1500</v>
      </c>
      <c r="H83" s="27" t="s">
        <v>75</v>
      </c>
      <c r="I83" s="26">
        <v>1500</v>
      </c>
      <c r="J83" s="18" t="s">
        <v>15</v>
      </c>
      <c r="K83" s="27" t="s">
        <v>149</v>
      </c>
      <c r="L83" s="28" t="s">
        <v>155</v>
      </c>
    </row>
    <row r="84" spans="1:12" x14ac:dyDescent="0.35">
      <c r="A84" s="38">
        <v>60</v>
      </c>
      <c r="B84" s="21" t="s">
        <v>72</v>
      </c>
      <c r="C84" s="19">
        <v>8256</v>
      </c>
      <c r="D84" s="19">
        <v>8256</v>
      </c>
      <c r="E84" s="20" t="s">
        <v>14</v>
      </c>
      <c r="F84" s="21" t="s">
        <v>166</v>
      </c>
      <c r="G84" s="19">
        <v>8256</v>
      </c>
      <c r="H84" s="21" t="s">
        <v>166</v>
      </c>
      <c r="I84" s="19">
        <v>8256</v>
      </c>
      <c r="J84" s="18" t="s">
        <v>15</v>
      </c>
      <c r="K84" s="21" t="s">
        <v>163</v>
      </c>
      <c r="L84" s="70" t="s">
        <v>169</v>
      </c>
    </row>
    <row r="85" spans="1:12" ht="31.5" x14ac:dyDescent="0.35">
      <c r="A85" s="38">
        <v>61</v>
      </c>
      <c r="B85" s="21" t="s">
        <v>171</v>
      </c>
      <c r="C85" s="19">
        <v>12840</v>
      </c>
      <c r="D85" s="19">
        <v>12840</v>
      </c>
      <c r="E85" s="20" t="s">
        <v>14</v>
      </c>
      <c r="F85" s="21" t="s">
        <v>167</v>
      </c>
      <c r="G85" s="19">
        <v>12840</v>
      </c>
      <c r="H85" s="21" t="s">
        <v>167</v>
      </c>
      <c r="I85" s="19">
        <v>12840</v>
      </c>
      <c r="J85" s="18" t="s">
        <v>15</v>
      </c>
      <c r="K85" s="21" t="s">
        <v>164</v>
      </c>
      <c r="L85" s="70" t="s">
        <v>150</v>
      </c>
    </row>
    <row r="86" spans="1:12" x14ac:dyDescent="0.35">
      <c r="A86" s="38">
        <v>62</v>
      </c>
      <c r="B86" s="21" t="s">
        <v>170</v>
      </c>
      <c r="C86" s="19">
        <v>131470</v>
      </c>
      <c r="D86" s="19">
        <v>131470</v>
      </c>
      <c r="E86" s="20" t="s">
        <v>14</v>
      </c>
      <c r="F86" s="21" t="s">
        <v>168</v>
      </c>
      <c r="G86" s="19">
        <v>131470</v>
      </c>
      <c r="H86" s="21" t="s">
        <v>168</v>
      </c>
      <c r="I86" s="19">
        <v>131470</v>
      </c>
      <c r="J86" s="18" t="s">
        <v>15</v>
      </c>
      <c r="K86" s="21" t="s">
        <v>165</v>
      </c>
      <c r="L86" s="70" t="s">
        <v>151</v>
      </c>
    </row>
    <row r="87" spans="1:12" ht="21.75" thickBot="1" x14ac:dyDescent="0.4">
      <c r="A87" s="61"/>
      <c r="B87" s="66" t="s">
        <v>21</v>
      </c>
      <c r="C87" s="71">
        <f>SUM(C8:C83)</f>
        <v>1036882.3</v>
      </c>
      <c r="D87" s="65"/>
      <c r="E87" s="65"/>
      <c r="F87" s="65"/>
      <c r="G87" s="67"/>
      <c r="H87" s="67"/>
      <c r="I87" s="68"/>
      <c r="J87" s="33"/>
      <c r="K87" s="68"/>
      <c r="L87" s="69"/>
    </row>
    <row r="88" spans="1:12" ht="21.75" thickTop="1" x14ac:dyDescent="0.35">
      <c r="L88" s="24"/>
    </row>
    <row r="89" spans="1:12" x14ac:dyDescent="0.35">
      <c r="L89" s="24"/>
    </row>
    <row r="90" spans="1:12" x14ac:dyDescent="0.35">
      <c r="L90" s="24"/>
    </row>
    <row r="91" spans="1:12" x14ac:dyDescent="0.35">
      <c r="L91" s="24"/>
    </row>
    <row r="92" spans="1:12" x14ac:dyDescent="0.35">
      <c r="L92" s="24"/>
    </row>
    <row r="93" spans="1:12" x14ac:dyDescent="0.35">
      <c r="L93" s="24"/>
    </row>
    <row r="94" spans="1:12" x14ac:dyDescent="0.35">
      <c r="L94" s="24"/>
    </row>
    <row r="95" spans="1:12" x14ac:dyDescent="0.35">
      <c r="L95" s="24"/>
    </row>
    <row r="96" spans="1:12" x14ac:dyDescent="0.35">
      <c r="L96" s="24"/>
    </row>
    <row r="97" spans="12:12" x14ac:dyDescent="0.35">
      <c r="L97" s="24"/>
    </row>
    <row r="98" spans="12:12" x14ac:dyDescent="0.35">
      <c r="L98" s="24"/>
    </row>
    <row r="99" spans="12:12" x14ac:dyDescent="0.35">
      <c r="L99" s="24"/>
    </row>
    <row r="100" spans="12:12" x14ac:dyDescent="0.35">
      <c r="L100" s="24"/>
    </row>
    <row r="101" spans="12:12" x14ac:dyDescent="0.35">
      <c r="L101" s="24"/>
    </row>
    <row r="102" spans="12:12" x14ac:dyDescent="0.35">
      <c r="L102" s="24"/>
    </row>
    <row r="103" spans="12:12" x14ac:dyDescent="0.35">
      <c r="L103" s="24"/>
    </row>
    <row r="104" spans="12:12" x14ac:dyDescent="0.35">
      <c r="L104" s="24"/>
    </row>
    <row r="105" spans="12:12" x14ac:dyDescent="0.35">
      <c r="L105" s="24"/>
    </row>
    <row r="106" spans="12:12" x14ac:dyDescent="0.35">
      <c r="L106" s="24"/>
    </row>
    <row r="107" spans="12:12" x14ac:dyDescent="0.35">
      <c r="L107" s="24"/>
    </row>
    <row r="108" spans="12:12" x14ac:dyDescent="0.35">
      <c r="L108" s="24"/>
    </row>
    <row r="109" spans="12:12" x14ac:dyDescent="0.35">
      <c r="L109" s="24"/>
    </row>
    <row r="110" spans="12:12" x14ac:dyDescent="0.35">
      <c r="L110" s="24"/>
    </row>
    <row r="111" spans="12:12" x14ac:dyDescent="0.35">
      <c r="L111" s="24"/>
    </row>
    <row r="112" spans="12:12" x14ac:dyDescent="0.35">
      <c r="L112" s="24"/>
    </row>
    <row r="113" spans="12:12" x14ac:dyDescent="0.35">
      <c r="L113" s="24"/>
    </row>
    <row r="114" spans="12:12" x14ac:dyDescent="0.35">
      <c r="L114" s="24"/>
    </row>
    <row r="115" spans="12:12" x14ac:dyDescent="0.35">
      <c r="L115" s="24"/>
    </row>
    <row r="116" spans="12:12" x14ac:dyDescent="0.35">
      <c r="L116" s="24"/>
    </row>
    <row r="117" spans="12:12" x14ac:dyDescent="0.35">
      <c r="L117" s="24"/>
    </row>
    <row r="118" spans="12:12" x14ac:dyDescent="0.35">
      <c r="L118" s="24"/>
    </row>
    <row r="119" spans="12:12" x14ac:dyDescent="0.35">
      <c r="L119" s="24"/>
    </row>
    <row r="120" spans="12:12" x14ac:dyDescent="0.35">
      <c r="L120" s="24"/>
    </row>
    <row r="121" spans="12:12" x14ac:dyDescent="0.35">
      <c r="L121" s="24"/>
    </row>
    <row r="122" spans="12:12" x14ac:dyDescent="0.35">
      <c r="L122" s="24"/>
    </row>
    <row r="123" spans="12:12" x14ac:dyDescent="0.35">
      <c r="L123" s="24"/>
    </row>
    <row r="124" spans="12:12" x14ac:dyDescent="0.35">
      <c r="L124" s="24"/>
    </row>
    <row r="125" spans="12:12" x14ac:dyDescent="0.35">
      <c r="L125" s="24"/>
    </row>
    <row r="126" spans="12:12" x14ac:dyDescent="0.35">
      <c r="L126" s="24"/>
    </row>
    <row r="127" spans="12:12" x14ac:dyDescent="0.35">
      <c r="L127" s="24"/>
    </row>
    <row r="128" spans="12:12" x14ac:dyDescent="0.35">
      <c r="L128" s="24"/>
    </row>
    <row r="129" spans="12:12" x14ac:dyDescent="0.35">
      <c r="L129" s="24"/>
    </row>
    <row r="130" spans="12:12" x14ac:dyDescent="0.35">
      <c r="L130" s="24"/>
    </row>
    <row r="131" spans="12:12" x14ac:dyDescent="0.35">
      <c r="L131" s="24"/>
    </row>
    <row r="132" spans="12:12" x14ac:dyDescent="0.35">
      <c r="L132" s="24"/>
    </row>
    <row r="133" spans="12:12" x14ac:dyDescent="0.35">
      <c r="L133" s="24"/>
    </row>
    <row r="134" spans="12:12" x14ac:dyDescent="0.35">
      <c r="L134" s="24"/>
    </row>
    <row r="135" spans="12:12" x14ac:dyDescent="0.35">
      <c r="L135" s="24"/>
    </row>
    <row r="136" spans="12:12" x14ac:dyDescent="0.35">
      <c r="L136" s="24"/>
    </row>
    <row r="137" spans="12:12" x14ac:dyDescent="0.35">
      <c r="L137" s="24"/>
    </row>
    <row r="138" spans="12:12" x14ac:dyDescent="0.35">
      <c r="L138" s="24"/>
    </row>
    <row r="139" spans="12:12" x14ac:dyDescent="0.35">
      <c r="L139" s="24"/>
    </row>
    <row r="140" spans="12:12" x14ac:dyDescent="0.35">
      <c r="L140" s="24"/>
    </row>
    <row r="141" spans="12:12" x14ac:dyDescent="0.35">
      <c r="L141" s="24"/>
    </row>
    <row r="142" spans="12:12" x14ac:dyDescent="0.35">
      <c r="L142" s="24"/>
    </row>
    <row r="143" spans="12:12" x14ac:dyDescent="0.35">
      <c r="L143" s="24"/>
    </row>
    <row r="144" spans="12:12" x14ac:dyDescent="0.35">
      <c r="L144" s="24"/>
    </row>
    <row r="145" spans="12:12" x14ac:dyDescent="0.35">
      <c r="L145" s="24"/>
    </row>
    <row r="146" spans="12:12" x14ac:dyDescent="0.35">
      <c r="L146" s="24"/>
    </row>
    <row r="147" spans="12:12" x14ac:dyDescent="0.35">
      <c r="L147" s="24"/>
    </row>
    <row r="148" spans="12:12" x14ac:dyDescent="0.35">
      <c r="L148" s="24"/>
    </row>
    <row r="149" spans="12:12" x14ac:dyDescent="0.35">
      <c r="L149" s="24"/>
    </row>
    <row r="150" spans="12:12" x14ac:dyDescent="0.35">
      <c r="L150" s="24"/>
    </row>
    <row r="151" spans="12:12" x14ac:dyDescent="0.35">
      <c r="L151" s="24"/>
    </row>
    <row r="152" spans="12:12" x14ac:dyDescent="0.35">
      <c r="L152" s="24"/>
    </row>
    <row r="153" spans="12:12" x14ac:dyDescent="0.35">
      <c r="L153" s="24"/>
    </row>
    <row r="154" spans="12:12" x14ac:dyDescent="0.35">
      <c r="L154" s="24"/>
    </row>
    <row r="155" spans="12:12" x14ac:dyDescent="0.35">
      <c r="L155" s="24"/>
    </row>
    <row r="156" spans="12:12" x14ac:dyDescent="0.35">
      <c r="L156" s="24"/>
    </row>
    <row r="157" spans="12:12" x14ac:dyDescent="0.35">
      <c r="L157" s="24"/>
    </row>
    <row r="158" spans="12:12" x14ac:dyDescent="0.35">
      <c r="L158" s="24"/>
    </row>
    <row r="159" spans="12:12" x14ac:dyDescent="0.35">
      <c r="L159" s="24"/>
    </row>
    <row r="160" spans="12:12" x14ac:dyDescent="0.35">
      <c r="L160" s="24"/>
    </row>
    <row r="161" spans="12:12" x14ac:dyDescent="0.35">
      <c r="L161" s="24"/>
    </row>
    <row r="162" spans="12:12" x14ac:dyDescent="0.35">
      <c r="L162" s="24"/>
    </row>
    <row r="163" spans="12:12" x14ac:dyDescent="0.35">
      <c r="L163" s="24"/>
    </row>
    <row r="164" spans="12:12" x14ac:dyDescent="0.35">
      <c r="L164" s="24"/>
    </row>
    <row r="165" spans="12:12" x14ac:dyDescent="0.35">
      <c r="L165" s="24"/>
    </row>
    <row r="166" spans="12:12" x14ac:dyDescent="0.35">
      <c r="L166" s="24"/>
    </row>
    <row r="167" spans="12:12" x14ac:dyDescent="0.35">
      <c r="L167" s="24"/>
    </row>
    <row r="168" spans="12:12" x14ac:dyDescent="0.35">
      <c r="L168" s="24"/>
    </row>
    <row r="169" spans="12:12" x14ac:dyDescent="0.35">
      <c r="L169" s="24"/>
    </row>
    <row r="170" spans="12:12" x14ac:dyDescent="0.35">
      <c r="L170" s="24"/>
    </row>
    <row r="171" spans="12:12" x14ac:dyDescent="0.35">
      <c r="L171" s="24"/>
    </row>
    <row r="172" spans="12:12" x14ac:dyDescent="0.35">
      <c r="L172" s="24"/>
    </row>
    <row r="173" spans="12:12" x14ac:dyDescent="0.35">
      <c r="L173" s="24"/>
    </row>
    <row r="174" spans="12:12" x14ac:dyDescent="0.35">
      <c r="L174" s="24"/>
    </row>
    <row r="175" spans="12:12" x14ac:dyDescent="0.35">
      <c r="L175" s="24"/>
    </row>
    <row r="176" spans="12:12" x14ac:dyDescent="0.35">
      <c r="L176" s="24"/>
    </row>
    <row r="177" spans="12:12" x14ac:dyDescent="0.35">
      <c r="L177" s="24"/>
    </row>
    <row r="178" spans="12:12" x14ac:dyDescent="0.35">
      <c r="L178" s="24"/>
    </row>
    <row r="179" spans="12:12" x14ac:dyDescent="0.35">
      <c r="L179" s="24"/>
    </row>
    <row r="180" spans="12:12" x14ac:dyDescent="0.35">
      <c r="L180" s="24"/>
    </row>
    <row r="181" spans="12:12" x14ac:dyDescent="0.35">
      <c r="L181" s="24"/>
    </row>
    <row r="182" spans="12:12" x14ac:dyDescent="0.35">
      <c r="L182" s="24"/>
    </row>
    <row r="183" spans="12:12" x14ac:dyDescent="0.35">
      <c r="L183" s="24"/>
    </row>
    <row r="184" spans="12:12" x14ac:dyDescent="0.35">
      <c r="L184" s="24"/>
    </row>
    <row r="185" spans="12:12" x14ac:dyDescent="0.35">
      <c r="L185" s="24"/>
    </row>
    <row r="186" spans="12:12" x14ac:dyDescent="0.35">
      <c r="L186" s="24"/>
    </row>
    <row r="187" spans="12:12" x14ac:dyDescent="0.35">
      <c r="L187" s="24"/>
    </row>
    <row r="188" spans="12:12" x14ac:dyDescent="0.35">
      <c r="L188" s="24"/>
    </row>
    <row r="189" spans="12:12" x14ac:dyDescent="0.35">
      <c r="L189" s="24"/>
    </row>
    <row r="190" spans="12:12" x14ac:dyDescent="0.35">
      <c r="L190" s="24"/>
    </row>
    <row r="191" spans="12:12" x14ac:dyDescent="0.35">
      <c r="L191" s="24"/>
    </row>
    <row r="192" spans="12:12" x14ac:dyDescent="0.35">
      <c r="L192" s="24"/>
    </row>
    <row r="193" spans="12:12" x14ac:dyDescent="0.35">
      <c r="L193" s="24"/>
    </row>
    <row r="194" spans="12:12" x14ac:dyDescent="0.35">
      <c r="L194" s="24"/>
    </row>
    <row r="195" spans="12:12" x14ac:dyDescent="0.35">
      <c r="L195" s="24"/>
    </row>
    <row r="196" spans="12:12" x14ac:dyDescent="0.35">
      <c r="L196" s="24"/>
    </row>
    <row r="197" spans="12:12" x14ac:dyDescent="0.35">
      <c r="L197" s="24"/>
    </row>
    <row r="198" spans="12:12" x14ac:dyDescent="0.35">
      <c r="L198" s="24"/>
    </row>
    <row r="199" spans="12:12" x14ac:dyDescent="0.35">
      <c r="L199" s="24"/>
    </row>
    <row r="200" spans="12:12" x14ac:dyDescent="0.35">
      <c r="L200" s="24"/>
    </row>
    <row r="201" spans="12:12" x14ac:dyDescent="0.35">
      <c r="L201" s="24"/>
    </row>
    <row r="202" spans="12:12" x14ac:dyDescent="0.35">
      <c r="L202" s="24"/>
    </row>
    <row r="203" spans="12:12" x14ac:dyDescent="0.35">
      <c r="L203" s="24"/>
    </row>
    <row r="204" spans="12:12" x14ac:dyDescent="0.35">
      <c r="L204" s="24"/>
    </row>
    <row r="205" spans="12:12" x14ac:dyDescent="0.35">
      <c r="L205" s="24"/>
    </row>
    <row r="206" spans="12:12" x14ac:dyDescent="0.35">
      <c r="L206" s="24"/>
    </row>
    <row r="207" spans="12:12" x14ac:dyDescent="0.35">
      <c r="L207" s="24"/>
    </row>
    <row r="208" spans="12:12" x14ac:dyDescent="0.35">
      <c r="L208" s="24"/>
    </row>
    <row r="209" spans="12:12" x14ac:dyDescent="0.35">
      <c r="L209" s="24"/>
    </row>
    <row r="210" spans="12:12" x14ac:dyDescent="0.35">
      <c r="L210" s="24"/>
    </row>
    <row r="211" spans="12:12" x14ac:dyDescent="0.35">
      <c r="L211" s="24"/>
    </row>
    <row r="212" spans="12:12" x14ac:dyDescent="0.35">
      <c r="L212" s="24"/>
    </row>
    <row r="213" spans="12:12" x14ac:dyDescent="0.35">
      <c r="L213" s="24"/>
    </row>
    <row r="214" spans="12:12" x14ac:dyDescent="0.35">
      <c r="L214" s="24"/>
    </row>
    <row r="215" spans="12:12" x14ac:dyDescent="0.35">
      <c r="L215" s="24"/>
    </row>
    <row r="216" spans="12:12" x14ac:dyDescent="0.35">
      <c r="L216" s="24"/>
    </row>
    <row r="217" spans="12:12" x14ac:dyDescent="0.35">
      <c r="L217" s="24"/>
    </row>
    <row r="218" spans="12:12" x14ac:dyDescent="0.35">
      <c r="L218" s="24"/>
    </row>
    <row r="219" spans="12:12" x14ac:dyDescent="0.35">
      <c r="L219" s="24"/>
    </row>
    <row r="220" spans="12:12" x14ac:dyDescent="0.35">
      <c r="L220" s="24"/>
    </row>
    <row r="221" spans="12:12" x14ac:dyDescent="0.35">
      <c r="L221" s="24"/>
    </row>
    <row r="222" spans="12:12" x14ac:dyDescent="0.35">
      <c r="L222" s="24"/>
    </row>
    <row r="223" spans="12:12" x14ac:dyDescent="0.35">
      <c r="L223" s="24"/>
    </row>
    <row r="224" spans="12:12" x14ac:dyDescent="0.35">
      <c r="L224" s="24"/>
    </row>
    <row r="225" spans="12:12" x14ac:dyDescent="0.35">
      <c r="L225" s="24"/>
    </row>
    <row r="226" spans="12:12" x14ac:dyDescent="0.35">
      <c r="L226" s="24"/>
    </row>
    <row r="227" spans="12:12" x14ac:dyDescent="0.35">
      <c r="L227" s="24"/>
    </row>
    <row r="228" spans="12:12" x14ac:dyDescent="0.35">
      <c r="L228" s="24"/>
    </row>
    <row r="229" spans="12:12" x14ac:dyDescent="0.35">
      <c r="L229" s="24"/>
    </row>
    <row r="230" spans="12:12" x14ac:dyDescent="0.35">
      <c r="L230" s="24"/>
    </row>
    <row r="231" spans="12:12" x14ac:dyDescent="0.35">
      <c r="L231" s="24"/>
    </row>
    <row r="232" spans="12:12" x14ac:dyDescent="0.35">
      <c r="L232" s="24"/>
    </row>
    <row r="233" spans="12:12" x14ac:dyDescent="0.35">
      <c r="L233" s="24"/>
    </row>
    <row r="234" spans="12:12" x14ac:dyDescent="0.35">
      <c r="L234" s="24"/>
    </row>
    <row r="235" spans="12:12" x14ac:dyDescent="0.35">
      <c r="L235" s="24"/>
    </row>
    <row r="236" spans="12:12" x14ac:dyDescent="0.35">
      <c r="L236" s="24"/>
    </row>
    <row r="237" spans="12:12" x14ac:dyDescent="0.35">
      <c r="L237" s="24"/>
    </row>
    <row r="238" spans="12:12" x14ac:dyDescent="0.35">
      <c r="L238" s="24"/>
    </row>
    <row r="239" spans="12:12" x14ac:dyDescent="0.35">
      <c r="L239" s="24"/>
    </row>
    <row r="240" spans="12:12" x14ac:dyDescent="0.35">
      <c r="L240" s="24"/>
    </row>
    <row r="241" spans="12:12" x14ac:dyDescent="0.35">
      <c r="L241" s="24"/>
    </row>
    <row r="242" spans="12:12" x14ac:dyDescent="0.35">
      <c r="L242" s="24"/>
    </row>
    <row r="243" spans="12:12" x14ac:dyDescent="0.35">
      <c r="L243" s="24"/>
    </row>
    <row r="244" spans="12:12" x14ac:dyDescent="0.35">
      <c r="L244" s="24"/>
    </row>
    <row r="245" spans="12:12" x14ac:dyDescent="0.35">
      <c r="L245" s="24"/>
    </row>
    <row r="246" spans="12:12" x14ac:dyDescent="0.35">
      <c r="L246" s="24"/>
    </row>
    <row r="247" spans="12:12" x14ac:dyDescent="0.35">
      <c r="L247" s="24"/>
    </row>
    <row r="248" spans="12:12" x14ac:dyDescent="0.35">
      <c r="L248" s="24"/>
    </row>
    <row r="249" spans="12:12" x14ac:dyDescent="0.35">
      <c r="L249" s="24"/>
    </row>
    <row r="250" spans="12:12" x14ac:dyDescent="0.35">
      <c r="L250" s="24"/>
    </row>
    <row r="251" spans="12:12" x14ac:dyDescent="0.35">
      <c r="L251" s="24"/>
    </row>
    <row r="252" spans="12:12" x14ac:dyDescent="0.35">
      <c r="L252" s="24"/>
    </row>
    <row r="253" spans="12:12" x14ac:dyDescent="0.35">
      <c r="L253" s="24"/>
    </row>
    <row r="254" spans="12:12" x14ac:dyDescent="0.35">
      <c r="L254" s="24"/>
    </row>
    <row r="255" spans="12:12" x14ac:dyDescent="0.35">
      <c r="L255" s="24"/>
    </row>
    <row r="256" spans="12:12" x14ac:dyDescent="0.35">
      <c r="L256" s="24"/>
    </row>
    <row r="257" spans="12:12" x14ac:dyDescent="0.35">
      <c r="L257" s="24"/>
    </row>
    <row r="258" spans="12:12" x14ac:dyDescent="0.35">
      <c r="L258" s="24"/>
    </row>
    <row r="259" spans="12:12" x14ac:dyDescent="0.35">
      <c r="L259" s="24"/>
    </row>
    <row r="260" spans="12:12" x14ac:dyDescent="0.35">
      <c r="L260" s="24"/>
    </row>
    <row r="261" spans="12:12" x14ac:dyDescent="0.35">
      <c r="L261" s="24"/>
    </row>
    <row r="262" spans="12:12" x14ac:dyDescent="0.35">
      <c r="L262" s="24"/>
    </row>
    <row r="263" spans="12:12" x14ac:dyDescent="0.35">
      <c r="L263" s="24"/>
    </row>
    <row r="264" spans="12:12" x14ac:dyDescent="0.35">
      <c r="L264" s="24"/>
    </row>
    <row r="265" spans="12:12" x14ac:dyDescent="0.35">
      <c r="L265" s="24"/>
    </row>
    <row r="266" spans="12:12" x14ac:dyDescent="0.35">
      <c r="L266" s="24"/>
    </row>
    <row r="267" spans="12:12" x14ac:dyDescent="0.35">
      <c r="L267" s="24"/>
    </row>
    <row r="268" spans="12:12" x14ac:dyDescent="0.35">
      <c r="L268" s="24"/>
    </row>
    <row r="269" spans="12:12" x14ac:dyDescent="0.35">
      <c r="L269" s="24"/>
    </row>
    <row r="270" spans="12:12" x14ac:dyDescent="0.35">
      <c r="L270" s="24"/>
    </row>
    <row r="271" spans="12:12" x14ac:dyDescent="0.35">
      <c r="L271" s="24"/>
    </row>
    <row r="272" spans="12:12" x14ac:dyDescent="0.35">
      <c r="L272" s="24"/>
    </row>
    <row r="273" spans="12:12" x14ac:dyDescent="0.35">
      <c r="L273" s="24"/>
    </row>
    <row r="274" spans="12:12" x14ac:dyDescent="0.35">
      <c r="L274" s="24"/>
    </row>
    <row r="275" spans="12:12" x14ac:dyDescent="0.35">
      <c r="L275" s="24"/>
    </row>
    <row r="276" spans="12:12" x14ac:dyDescent="0.35">
      <c r="L276" s="24"/>
    </row>
    <row r="277" spans="12:12" x14ac:dyDescent="0.35">
      <c r="L277" s="24"/>
    </row>
    <row r="278" spans="12:12" x14ac:dyDescent="0.35">
      <c r="L278" s="24"/>
    </row>
    <row r="279" spans="12:12" x14ac:dyDescent="0.35">
      <c r="L279" s="24"/>
    </row>
    <row r="280" spans="12:12" x14ac:dyDescent="0.35">
      <c r="L280" s="24"/>
    </row>
    <row r="281" spans="12:12" x14ac:dyDescent="0.35">
      <c r="L281" s="24"/>
    </row>
    <row r="282" spans="12:12" x14ac:dyDescent="0.35">
      <c r="L282" s="24"/>
    </row>
    <row r="283" spans="12:12" x14ac:dyDescent="0.35">
      <c r="L283" s="24"/>
    </row>
    <row r="284" spans="12:12" x14ac:dyDescent="0.35">
      <c r="L284" s="24"/>
    </row>
    <row r="285" spans="12:12" x14ac:dyDescent="0.35">
      <c r="L285" s="24"/>
    </row>
    <row r="286" spans="12:12" x14ac:dyDescent="0.35">
      <c r="L286" s="24"/>
    </row>
    <row r="287" spans="12:12" x14ac:dyDescent="0.35">
      <c r="L287" s="24"/>
    </row>
    <row r="288" spans="12:12" x14ac:dyDescent="0.35">
      <c r="L288" s="24"/>
    </row>
    <row r="289" spans="12:12" x14ac:dyDescent="0.35">
      <c r="L289" s="24"/>
    </row>
    <row r="290" spans="12:12" x14ac:dyDescent="0.35">
      <c r="L290" s="24"/>
    </row>
    <row r="291" spans="12:12" x14ac:dyDescent="0.35">
      <c r="L291" s="24"/>
    </row>
    <row r="292" spans="12:12" x14ac:dyDescent="0.35">
      <c r="L292" s="24"/>
    </row>
    <row r="293" spans="12:12" x14ac:dyDescent="0.35">
      <c r="L293" s="24"/>
    </row>
    <row r="294" spans="12:12" x14ac:dyDescent="0.35">
      <c r="L294" s="24"/>
    </row>
    <row r="295" spans="12:12" x14ac:dyDescent="0.35">
      <c r="L295" s="24"/>
    </row>
    <row r="296" spans="12:12" x14ac:dyDescent="0.35">
      <c r="L296" s="24"/>
    </row>
    <row r="297" spans="12:12" x14ac:dyDescent="0.35">
      <c r="L297" s="24"/>
    </row>
    <row r="298" spans="12:12" x14ac:dyDescent="0.35">
      <c r="L298" s="24"/>
    </row>
    <row r="299" spans="12:12" x14ac:dyDescent="0.35">
      <c r="L299" s="24"/>
    </row>
    <row r="300" spans="12:12" x14ac:dyDescent="0.35">
      <c r="L300" s="24"/>
    </row>
    <row r="301" spans="12:12" x14ac:dyDescent="0.35">
      <c r="L301" s="24"/>
    </row>
    <row r="302" spans="12:12" x14ac:dyDescent="0.35">
      <c r="L302" s="24"/>
    </row>
    <row r="303" spans="12:12" x14ac:dyDescent="0.35">
      <c r="L303" s="24"/>
    </row>
    <row r="304" spans="12:12" x14ac:dyDescent="0.35">
      <c r="L304" s="24"/>
    </row>
    <row r="305" spans="12:12" x14ac:dyDescent="0.35">
      <c r="L305" s="24"/>
    </row>
    <row r="306" spans="12:12" x14ac:dyDescent="0.35">
      <c r="L306" s="24"/>
    </row>
    <row r="307" spans="12:12" x14ac:dyDescent="0.35">
      <c r="L307" s="24"/>
    </row>
    <row r="308" spans="12:12" x14ac:dyDescent="0.35">
      <c r="L308" s="24"/>
    </row>
    <row r="309" spans="12:12" x14ac:dyDescent="0.35">
      <c r="L309" s="24"/>
    </row>
    <row r="310" spans="12:12" x14ac:dyDescent="0.35">
      <c r="L310" s="24"/>
    </row>
    <row r="311" spans="12:12" x14ac:dyDescent="0.35">
      <c r="L311" s="24"/>
    </row>
    <row r="312" spans="12:12" x14ac:dyDescent="0.35">
      <c r="L312" s="24"/>
    </row>
    <row r="313" spans="12:12" x14ac:dyDescent="0.35">
      <c r="L313" s="24"/>
    </row>
    <row r="314" spans="12:12" x14ac:dyDescent="0.35">
      <c r="L314" s="24"/>
    </row>
    <row r="315" spans="12:12" x14ac:dyDescent="0.35">
      <c r="L315" s="24"/>
    </row>
    <row r="316" spans="12:12" x14ac:dyDescent="0.35">
      <c r="L316" s="24"/>
    </row>
    <row r="317" spans="12:12" x14ac:dyDescent="0.35">
      <c r="L317" s="24"/>
    </row>
    <row r="318" spans="12:12" x14ac:dyDescent="0.35">
      <c r="L318" s="24"/>
    </row>
    <row r="319" spans="12:12" x14ac:dyDescent="0.35">
      <c r="L319" s="24"/>
    </row>
    <row r="320" spans="12:12" x14ac:dyDescent="0.35">
      <c r="L320" s="24"/>
    </row>
    <row r="321" spans="12:12" x14ac:dyDescent="0.35">
      <c r="L321" s="24"/>
    </row>
    <row r="322" spans="12:12" x14ac:dyDescent="0.35">
      <c r="L322" s="24"/>
    </row>
    <row r="323" spans="12:12" x14ac:dyDescent="0.35">
      <c r="L323" s="24"/>
    </row>
    <row r="324" spans="12:12" x14ac:dyDescent="0.35">
      <c r="L324" s="24"/>
    </row>
    <row r="325" spans="12:12" x14ac:dyDescent="0.35">
      <c r="L325" s="24"/>
    </row>
    <row r="326" spans="12:12" x14ac:dyDescent="0.35">
      <c r="L326" s="24"/>
    </row>
    <row r="327" spans="12:12" x14ac:dyDescent="0.35">
      <c r="L327" s="24"/>
    </row>
    <row r="328" spans="12:12" x14ac:dyDescent="0.35">
      <c r="L328" s="24"/>
    </row>
    <row r="329" spans="12:12" x14ac:dyDescent="0.35">
      <c r="L329" s="24"/>
    </row>
    <row r="330" spans="12:12" x14ac:dyDescent="0.35">
      <c r="L330" s="24"/>
    </row>
    <row r="331" spans="12:12" x14ac:dyDescent="0.35">
      <c r="L331" s="24"/>
    </row>
    <row r="332" spans="12:12" x14ac:dyDescent="0.35">
      <c r="L332" s="24"/>
    </row>
    <row r="333" spans="12:12" x14ac:dyDescent="0.35">
      <c r="L333" s="24"/>
    </row>
    <row r="334" spans="12:12" x14ac:dyDescent="0.35">
      <c r="L334" s="24"/>
    </row>
    <row r="335" spans="12:12" x14ac:dyDescent="0.35">
      <c r="L335" s="24"/>
    </row>
    <row r="336" spans="12:12" x14ac:dyDescent="0.35">
      <c r="L336" s="24"/>
    </row>
    <row r="337" spans="12:12" x14ac:dyDescent="0.35">
      <c r="L337" s="24"/>
    </row>
    <row r="338" spans="12:12" x14ac:dyDescent="0.35">
      <c r="L338" s="24"/>
    </row>
    <row r="339" spans="12:12" x14ac:dyDescent="0.35">
      <c r="L339" s="24"/>
    </row>
    <row r="340" spans="12:12" x14ac:dyDescent="0.35">
      <c r="L340" s="24"/>
    </row>
    <row r="341" spans="12:12" x14ac:dyDescent="0.35">
      <c r="L341" s="24"/>
    </row>
    <row r="342" spans="12:12" x14ac:dyDescent="0.35">
      <c r="L342" s="24"/>
    </row>
    <row r="343" spans="12:12" x14ac:dyDescent="0.35">
      <c r="L343" s="24"/>
    </row>
    <row r="344" spans="12:12" x14ac:dyDescent="0.35">
      <c r="L344" s="24"/>
    </row>
    <row r="345" spans="12:12" x14ac:dyDescent="0.35">
      <c r="L345" s="24"/>
    </row>
    <row r="346" spans="12:12" x14ac:dyDescent="0.35">
      <c r="L346" s="24"/>
    </row>
    <row r="347" spans="12:12" x14ac:dyDescent="0.35">
      <c r="L347" s="24"/>
    </row>
    <row r="348" spans="12:12" x14ac:dyDescent="0.35">
      <c r="L348" s="24"/>
    </row>
    <row r="349" spans="12:12" x14ac:dyDescent="0.35">
      <c r="L349" s="24"/>
    </row>
    <row r="350" spans="12:12" x14ac:dyDescent="0.35">
      <c r="L350" s="24"/>
    </row>
    <row r="351" spans="12:12" x14ac:dyDescent="0.35">
      <c r="L351" s="24"/>
    </row>
    <row r="352" spans="12:12" x14ac:dyDescent="0.35">
      <c r="L352" s="24"/>
    </row>
    <row r="353" spans="12:12" x14ac:dyDescent="0.35">
      <c r="L353" s="24"/>
    </row>
    <row r="354" spans="12:12" x14ac:dyDescent="0.35">
      <c r="L354" s="24"/>
    </row>
    <row r="355" spans="12:12" x14ac:dyDescent="0.35">
      <c r="L355" s="24"/>
    </row>
    <row r="356" spans="12:12" x14ac:dyDescent="0.35">
      <c r="L356" s="24"/>
    </row>
    <row r="357" spans="12:12" x14ac:dyDescent="0.35">
      <c r="L357" s="24"/>
    </row>
    <row r="358" spans="12:12" x14ac:dyDescent="0.35">
      <c r="L358" s="24"/>
    </row>
    <row r="359" spans="12:12" x14ac:dyDescent="0.35">
      <c r="L359" s="24"/>
    </row>
    <row r="360" spans="12:12" x14ac:dyDescent="0.35">
      <c r="L360" s="24"/>
    </row>
    <row r="361" spans="12:12" x14ac:dyDescent="0.35">
      <c r="L361" s="24"/>
    </row>
    <row r="362" spans="12:12" x14ac:dyDescent="0.35">
      <c r="L362" s="24"/>
    </row>
    <row r="363" spans="12:12" x14ac:dyDescent="0.35">
      <c r="L363" s="24"/>
    </row>
    <row r="364" spans="12:12" x14ac:dyDescent="0.35">
      <c r="L364" s="24"/>
    </row>
    <row r="365" spans="12:12" x14ac:dyDescent="0.35">
      <c r="L365" s="24"/>
    </row>
    <row r="366" spans="12:12" x14ac:dyDescent="0.35">
      <c r="L366" s="24"/>
    </row>
    <row r="367" spans="12:12" x14ac:dyDescent="0.35">
      <c r="L367" s="24"/>
    </row>
    <row r="368" spans="12:12" x14ac:dyDescent="0.35">
      <c r="L368" s="24"/>
    </row>
    <row r="369" spans="12:12" x14ac:dyDescent="0.35">
      <c r="L369" s="24"/>
    </row>
    <row r="370" spans="12:12" x14ac:dyDescent="0.35">
      <c r="L370" s="24"/>
    </row>
    <row r="371" spans="12:12" x14ac:dyDescent="0.35">
      <c r="L371" s="24"/>
    </row>
    <row r="372" spans="12:12" x14ac:dyDescent="0.35">
      <c r="L372" s="24"/>
    </row>
    <row r="373" spans="12:12" x14ac:dyDescent="0.35">
      <c r="L373" s="24"/>
    </row>
    <row r="374" spans="12:12" x14ac:dyDescent="0.35">
      <c r="L374" s="24"/>
    </row>
    <row r="375" spans="12:12" x14ac:dyDescent="0.35">
      <c r="L375" s="24"/>
    </row>
    <row r="376" spans="12:12" x14ac:dyDescent="0.35">
      <c r="L376" s="24"/>
    </row>
    <row r="377" spans="12:12" x14ac:dyDescent="0.35">
      <c r="L377" s="24"/>
    </row>
    <row r="378" spans="12:12" x14ac:dyDescent="0.35">
      <c r="L378" s="24"/>
    </row>
    <row r="379" spans="12:12" x14ac:dyDescent="0.35">
      <c r="L379" s="24"/>
    </row>
    <row r="380" spans="12:12" x14ac:dyDescent="0.35">
      <c r="L380" s="24"/>
    </row>
    <row r="381" spans="12:12" x14ac:dyDescent="0.35">
      <c r="L381" s="24"/>
    </row>
    <row r="382" spans="12:12" x14ac:dyDescent="0.35">
      <c r="L382" s="24"/>
    </row>
    <row r="383" spans="12:12" x14ac:dyDescent="0.35">
      <c r="L383" s="24"/>
    </row>
    <row r="384" spans="12:12" x14ac:dyDescent="0.35">
      <c r="L384" s="24"/>
    </row>
    <row r="385" spans="12:12" x14ac:dyDescent="0.35">
      <c r="L385" s="24"/>
    </row>
    <row r="386" spans="12:12" x14ac:dyDescent="0.35">
      <c r="L386" s="24"/>
    </row>
    <row r="387" spans="12:12" x14ac:dyDescent="0.35">
      <c r="L387" s="24"/>
    </row>
    <row r="388" spans="12:12" x14ac:dyDescent="0.35">
      <c r="L388" s="24"/>
    </row>
    <row r="389" spans="12:12" x14ac:dyDescent="0.35">
      <c r="L389" s="24"/>
    </row>
    <row r="390" spans="12:12" x14ac:dyDescent="0.35">
      <c r="L390" s="24"/>
    </row>
    <row r="391" spans="12:12" x14ac:dyDescent="0.35">
      <c r="L391" s="24"/>
    </row>
    <row r="392" spans="12:12" x14ac:dyDescent="0.35">
      <c r="L392" s="24"/>
    </row>
    <row r="393" spans="12:12" x14ac:dyDescent="0.35">
      <c r="L393" s="24"/>
    </row>
    <row r="394" spans="12:12" x14ac:dyDescent="0.35">
      <c r="L394" s="24"/>
    </row>
    <row r="395" spans="12:12" x14ac:dyDescent="0.35">
      <c r="L395" s="24"/>
    </row>
    <row r="396" spans="12:12" x14ac:dyDescent="0.35">
      <c r="L396" s="24"/>
    </row>
    <row r="397" spans="12:12" x14ac:dyDescent="0.35">
      <c r="L397" s="24"/>
    </row>
    <row r="398" spans="12:12" x14ac:dyDescent="0.35">
      <c r="L398" s="24"/>
    </row>
    <row r="399" spans="12:12" x14ac:dyDescent="0.35">
      <c r="L399" s="24"/>
    </row>
    <row r="400" spans="12:12" x14ac:dyDescent="0.35">
      <c r="L400" s="24"/>
    </row>
    <row r="401" spans="12:12" x14ac:dyDescent="0.35">
      <c r="L401" s="24"/>
    </row>
    <row r="402" spans="12:12" x14ac:dyDescent="0.35">
      <c r="L402" s="24"/>
    </row>
    <row r="403" spans="12:12" x14ac:dyDescent="0.35">
      <c r="L403" s="24"/>
    </row>
    <row r="404" spans="12:12" x14ac:dyDescent="0.35">
      <c r="L404" s="24"/>
    </row>
    <row r="405" spans="12:12" x14ac:dyDescent="0.35">
      <c r="L405" s="24"/>
    </row>
    <row r="406" spans="12:12" x14ac:dyDescent="0.35">
      <c r="L406" s="24"/>
    </row>
    <row r="407" spans="12:12" x14ac:dyDescent="0.35">
      <c r="L407" s="24"/>
    </row>
    <row r="408" spans="12:12" x14ac:dyDescent="0.35">
      <c r="L408" s="24"/>
    </row>
    <row r="409" spans="12:12" x14ac:dyDescent="0.35">
      <c r="L409" s="24"/>
    </row>
    <row r="410" spans="12:12" x14ac:dyDescent="0.35">
      <c r="L410" s="24"/>
    </row>
    <row r="411" spans="12:12" x14ac:dyDescent="0.35">
      <c r="L411" s="24"/>
    </row>
    <row r="412" spans="12:12" x14ac:dyDescent="0.35">
      <c r="L412" s="24"/>
    </row>
    <row r="413" spans="12:12" x14ac:dyDescent="0.35">
      <c r="L413" s="24"/>
    </row>
    <row r="414" spans="12:12" x14ac:dyDescent="0.35">
      <c r="L414" s="24"/>
    </row>
    <row r="415" spans="12:12" x14ac:dyDescent="0.35">
      <c r="L415" s="24"/>
    </row>
    <row r="416" spans="12:12" x14ac:dyDescent="0.35">
      <c r="L416" s="24"/>
    </row>
    <row r="417" spans="12:12" x14ac:dyDescent="0.35">
      <c r="L417" s="24"/>
    </row>
    <row r="418" spans="12:12" x14ac:dyDescent="0.35">
      <c r="L418" s="24"/>
    </row>
    <row r="419" spans="12:12" x14ac:dyDescent="0.35">
      <c r="L419" s="24"/>
    </row>
    <row r="420" spans="12:12" x14ac:dyDescent="0.35">
      <c r="L420" s="24"/>
    </row>
    <row r="421" spans="12:12" x14ac:dyDescent="0.35">
      <c r="L421" s="24"/>
    </row>
    <row r="422" spans="12:12" x14ac:dyDescent="0.35">
      <c r="L422" s="24"/>
    </row>
    <row r="423" spans="12:12" x14ac:dyDescent="0.35">
      <c r="L423" s="24"/>
    </row>
    <row r="424" spans="12:12" x14ac:dyDescent="0.35">
      <c r="L424" s="24"/>
    </row>
    <row r="425" spans="12:12" x14ac:dyDescent="0.35">
      <c r="L425" s="24"/>
    </row>
    <row r="426" spans="12:12" x14ac:dyDescent="0.35">
      <c r="L426" s="24"/>
    </row>
    <row r="427" spans="12:12" x14ac:dyDescent="0.35">
      <c r="L427" s="24"/>
    </row>
    <row r="428" spans="12:12" x14ac:dyDescent="0.35">
      <c r="L428" s="24"/>
    </row>
    <row r="429" spans="12:12" x14ac:dyDescent="0.35">
      <c r="L429" s="24"/>
    </row>
    <row r="430" spans="12:12" x14ac:dyDescent="0.35">
      <c r="L430" s="24"/>
    </row>
    <row r="431" spans="12:12" x14ac:dyDescent="0.35">
      <c r="L431" s="24"/>
    </row>
    <row r="432" spans="12:12" x14ac:dyDescent="0.35">
      <c r="L432" s="24"/>
    </row>
    <row r="433" spans="12:12" x14ac:dyDescent="0.35">
      <c r="L433" s="24"/>
    </row>
    <row r="434" spans="12:12" x14ac:dyDescent="0.35">
      <c r="L434" s="24"/>
    </row>
    <row r="435" spans="12:12" x14ac:dyDescent="0.35">
      <c r="L435" s="24"/>
    </row>
    <row r="436" spans="12:12" x14ac:dyDescent="0.35">
      <c r="L436" s="24"/>
    </row>
    <row r="437" spans="12:12" x14ac:dyDescent="0.35">
      <c r="L437" s="24"/>
    </row>
    <row r="438" spans="12:12" x14ac:dyDescent="0.35">
      <c r="L438" s="24"/>
    </row>
    <row r="439" spans="12:12" x14ac:dyDescent="0.35">
      <c r="L439" s="24"/>
    </row>
    <row r="440" spans="12:12" x14ac:dyDescent="0.35">
      <c r="L440" s="24"/>
    </row>
    <row r="441" spans="12:12" x14ac:dyDescent="0.35">
      <c r="L441" s="24"/>
    </row>
    <row r="442" spans="12:12" x14ac:dyDescent="0.35">
      <c r="L442" s="24"/>
    </row>
    <row r="443" spans="12:12" x14ac:dyDescent="0.35">
      <c r="L443" s="24"/>
    </row>
    <row r="444" spans="12:12" x14ac:dyDescent="0.35">
      <c r="L444" s="24"/>
    </row>
    <row r="445" spans="12:12" x14ac:dyDescent="0.35">
      <c r="L445" s="24"/>
    </row>
    <row r="446" spans="12:12" x14ac:dyDescent="0.35">
      <c r="L446" s="24"/>
    </row>
    <row r="447" spans="12:12" x14ac:dyDescent="0.35">
      <c r="L447" s="24"/>
    </row>
    <row r="448" spans="12:12" x14ac:dyDescent="0.35">
      <c r="L448" s="24"/>
    </row>
    <row r="449" spans="12:12" x14ac:dyDescent="0.35">
      <c r="L449" s="24"/>
    </row>
    <row r="450" spans="12:12" x14ac:dyDescent="0.35">
      <c r="L450" s="24"/>
    </row>
    <row r="451" spans="12:12" x14ac:dyDescent="0.35">
      <c r="L451" s="24"/>
    </row>
    <row r="452" spans="12:12" x14ac:dyDescent="0.35">
      <c r="L452" s="24"/>
    </row>
    <row r="453" spans="12:12" x14ac:dyDescent="0.35">
      <c r="L453" s="24"/>
    </row>
    <row r="454" spans="12:12" x14ac:dyDescent="0.35">
      <c r="L454" s="24"/>
    </row>
    <row r="455" spans="12:12" x14ac:dyDescent="0.35">
      <c r="L455" s="24"/>
    </row>
    <row r="456" spans="12:12" x14ac:dyDescent="0.35">
      <c r="L456" s="24"/>
    </row>
    <row r="457" spans="12:12" x14ac:dyDescent="0.35">
      <c r="L457" s="24"/>
    </row>
    <row r="458" spans="12:12" x14ac:dyDescent="0.35">
      <c r="L458" s="24"/>
    </row>
    <row r="459" spans="12:12" x14ac:dyDescent="0.35">
      <c r="L459" s="24"/>
    </row>
    <row r="460" spans="12:12" x14ac:dyDescent="0.35">
      <c r="L460" s="24"/>
    </row>
    <row r="461" spans="12:12" x14ac:dyDescent="0.35">
      <c r="L461" s="24"/>
    </row>
    <row r="462" spans="12:12" x14ac:dyDescent="0.35">
      <c r="L462" s="24"/>
    </row>
    <row r="463" spans="12:12" x14ac:dyDescent="0.35">
      <c r="L463" s="24"/>
    </row>
    <row r="464" spans="12:12" x14ac:dyDescent="0.35">
      <c r="L464" s="24"/>
    </row>
    <row r="465" spans="12:12" x14ac:dyDescent="0.35">
      <c r="L465" s="24"/>
    </row>
    <row r="466" spans="12:12" x14ac:dyDescent="0.35">
      <c r="L466" s="24"/>
    </row>
    <row r="467" spans="12:12" x14ac:dyDescent="0.35">
      <c r="L467" s="24"/>
    </row>
    <row r="468" spans="12:12" x14ac:dyDescent="0.35">
      <c r="L468" s="24"/>
    </row>
    <row r="469" spans="12:12" x14ac:dyDescent="0.35">
      <c r="L469" s="24"/>
    </row>
    <row r="470" spans="12:12" x14ac:dyDescent="0.35">
      <c r="L470" s="24"/>
    </row>
    <row r="471" spans="12:12" x14ac:dyDescent="0.35">
      <c r="L471" s="24"/>
    </row>
    <row r="472" spans="12:12" x14ac:dyDescent="0.35">
      <c r="L472" s="24"/>
    </row>
    <row r="473" spans="12:12" x14ac:dyDescent="0.35">
      <c r="L473" s="24"/>
    </row>
    <row r="474" spans="12:12" x14ac:dyDescent="0.35">
      <c r="L474" s="24"/>
    </row>
    <row r="475" spans="12:12" x14ac:dyDescent="0.35">
      <c r="L475" s="24"/>
    </row>
    <row r="476" spans="12:12" x14ac:dyDescent="0.35">
      <c r="L476" s="24"/>
    </row>
    <row r="477" spans="12:12" x14ac:dyDescent="0.35">
      <c r="L477" s="24"/>
    </row>
    <row r="478" spans="12:12" x14ac:dyDescent="0.35">
      <c r="L478" s="24"/>
    </row>
    <row r="479" spans="12:12" x14ac:dyDescent="0.35">
      <c r="L479" s="24"/>
    </row>
    <row r="480" spans="12:12" x14ac:dyDescent="0.35">
      <c r="L480" s="24"/>
    </row>
    <row r="481" spans="12:12" x14ac:dyDescent="0.35">
      <c r="L481" s="24"/>
    </row>
    <row r="482" spans="12:12" x14ac:dyDescent="0.35">
      <c r="L482" s="24"/>
    </row>
    <row r="483" spans="12:12" x14ac:dyDescent="0.35">
      <c r="L483" s="24"/>
    </row>
    <row r="484" spans="12:12" x14ac:dyDescent="0.35">
      <c r="L484" s="24"/>
    </row>
    <row r="485" spans="12:12" x14ac:dyDescent="0.35">
      <c r="L485" s="24"/>
    </row>
    <row r="486" spans="12:12" x14ac:dyDescent="0.35">
      <c r="L486" s="24"/>
    </row>
    <row r="487" spans="12:12" x14ac:dyDescent="0.35">
      <c r="L487" s="24"/>
    </row>
    <row r="488" spans="12:12" x14ac:dyDescent="0.35">
      <c r="L488" s="24"/>
    </row>
    <row r="489" spans="12:12" x14ac:dyDescent="0.35">
      <c r="L489" s="24"/>
    </row>
    <row r="490" spans="12:12" x14ac:dyDescent="0.35">
      <c r="L490" s="24"/>
    </row>
    <row r="491" spans="12:12" x14ac:dyDescent="0.35">
      <c r="L491" s="24"/>
    </row>
    <row r="492" spans="12:12" x14ac:dyDescent="0.35">
      <c r="L492" s="24"/>
    </row>
    <row r="493" spans="12:12" x14ac:dyDescent="0.35">
      <c r="L493" s="24"/>
    </row>
    <row r="494" spans="12:12" x14ac:dyDescent="0.35">
      <c r="L494" s="24"/>
    </row>
    <row r="495" spans="12:12" x14ac:dyDescent="0.35">
      <c r="L495" s="24"/>
    </row>
    <row r="496" spans="12:12" x14ac:dyDescent="0.35">
      <c r="L496" s="24"/>
    </row>
    <row r="497" spans="12:12" x14ac:dyDescent="0.35">
      <c r="L497" s="24"/>
    </row>
    <row r="498" spans="12:12" x14ac:dyDescent="0.35">
      <c r="L498" s="24"/>
    </row>
    <row r="499" spans="12:12" x14ac:dyDescent="0.35">
      <c r="L499" s="24"/>
    </row>
    <row r="500" spans="12:12" x14ac:dyDescent="0.35">
      <c r="L500" s="24"/>
    </row>
    <row r="501" spans="12:12" x14ac:dyDescent="0.35">
      <c r="L501" s="24"/>
    </row>
    <row r="502" spans="12:12" x14ac:dyDescent="0.35">
      <c r="L502" s="24"/>
    </row>
    <row r="503" spans="12:12" x14ac:dyDescent="0.35">
      <c r="L503" s="24"/>
    </row>
    <row r="504" spans="12:12" x14ac:dyDescent="0.35">
      <c r="L504" s="24"/>
    </row>
    <row r="505" spans="12:12" x14ac:dyDescent="0.35">
      <c r="L505" s="24"/>
    </row>
    <row r="506" spans="12:12" x14ac:dyDescent="0.35">
      <c r="L506" s="24"/>
    </row>
    <row r="507" spans="12:12" x14ac:dyDescent="0.35">
      <c r="L507" s="24"/>
    </row>
    <row r="508" spans="12:12" x14ac:dyDescent="0.35">
      <c r="L508" s="24"/>
    </row>
    <row r="509" spans="12:12" x14ac:dyDescent="0.35">
      <c r="L509" s="24"/>
    </row>
    <row r="510" spans="12:12" x14ac:dyDescent="0.35">
      <c r="L510" s="24"/>
    </row>
    <row r="511" spans="12:12" x14ac:dyDescent="0.35">
      <c r="L511" s="24"/>
    </row>
    <row r="512" spans="12:12" x14ac:dyDescent="0.35">
      <c r="L512" s="24"/>
    </row>
    <row r="513" spans="12:12" x14ac:dyDescent="0.35">
      <c r="L513" s="24"/>
    </row>
    <row r="514" spans="12:12" x14ac:dyDescent="0.35">
      <c r="L514" s="24"/>
    </row>
    <row r="515" spans="12:12" x14ac:dyDescent="0.35">
      <c r="L515" s="24"/>
    </row>
    <row r="516" spans="12:12" x14ac:dyDescent="0.35">
      <c r="L516" s="24"/>
    </row>
    <row r="517" spans="12:12" x14ac:dyDescent="0.35">
      <c r="L517" s="24"/>
    </row>
    <row r="518" spans="12:12" x14ac:dyDescent="0.35">
      <c r="L518" s="24"/>
    </row>
    <row r="519" spans="12:12" x14ac:dyDescent="0.35">
      <c r="L519" s="24"/>
    </row>
    <row r="520" spans="12:12" x14ac:dyDescent="0.35">
      <c r="L520" s="24"/>
    </row>
    <row r="521" spans="12:12" x14ac:dyDescent="0.35">
      <c r="L521" s="24"/>
    </row>
    <row r="522" spans="12:12" x14ac:dyDescent="0.35">
      <c r="L522" s="24"/>
    </row>
    <row r="523" spans="12:12" x14ac:dyDescent="0.35">
      <c r="L523" s="24"/>
    </row>
    <row r="524" spans="12:12" x14ac:dyDescent="0.35">
      <c r="L524" s="24"/>
    </row>
    <row r="525" spans="12:12" x14ac:dyDescent="0.35">
      <c r="L525" s="24"/>
    </row>
    <row r="526" spans="12:12" x14ac:dyDescent="0.35">
      <c r="L526" s="24"/>
    </row>
    <row r="527" spans="12:12" x14ac:dyDescent="0.35">
      <c r="L527" s="24"/>
    </row>
    <row r="528" spans="12:12" x14ac:dyDescent="0.35">
      <c r="L528" s="24"/>
    </row>
    <row r="529" spans="12:12" x14ac:dyDescent="0.35">
      <c r="L529" s="24"/>
    </row>
    <row r="530" spans="12:12" x14ac:dyDescent="0.35">
      <c r="L530" s="24"/>
    </row>
    <row r="531" spans="12:12" x14ac:dyDescent="0.35">
      <c r="L531" s="24"/>
    </row>
    <row r="532" spans="12:12" x14ac:dyDescent="0.35">
      <c r="L532" s="24"/>
    </row>
    <row r="533" spans="12:12" x14ac:dyDescent="0.35">
      <c r="L533" s="24"/>
    </row>
    <row r="534" spans="12:12" x14ac:dyDescent="0.35">
      <c r="L534" s="24"/>
    </row>
    <row r="535" spans="12:12" x14ac:dyDescent="0.35">
      <c r="L535" s="24"/>
    </row>
    <row r="536" spans="12:12" x14ac:dyDescent="0.35">
      <c r="L536" s="24"/>
    </row>
    <row r="537" spans="12:12" x14ac:dyDescent="0.35">
      <c r="L537" s="24"/>
    </row>
    <row r="538" spans="12:12" x14ac:dyDescent="0.35">
      <c r="L538" s="24"/>
    </row>
    <row r="539" spans="12:12" x14ac:dyDescent="0.35">
      <c r="L539" s="24"/>
    </row>
    <row r="540" spans="12:12" x14ac:dyDescent="0.35">
      <c r="L540" s="24"/>
    </row>
    <row r="541" spans="12:12" x14ac:dyDescent="0.35">
      <c r="L541" s="24"/>
    </row>
    <row r="542" spans="12:12" x14ac:dyDescent="0.35">
      <c r="L542" s="24"/>
    </row>
    <row r="543" spans="12:12" x14ac:dyDescent="0.35">
      <c r="L543" s="24"/>
    </row>
    <row r="544" spans="12:12" x14ac:dyDescent="0.35">
      <c r="L544" s="24"/>
    </row>
    <row r="545" spans="12:12" x14ac:dyDescent="0.35">
      <c r="L545" s="24"/>
    </row>
    <row r="546" spans="12:12" x14ac:dyDescent="0.35">
      <c r="L546" s="24"/>
    </row>
    <row r="547" spans="12:12" x14ac:dyDescent="0.35">
      <c r="L547" s="24"/>
    </row>
    <row r="548" spans="12:12" x14ac:dyDescent="0.35">
      <c r="L548" s="24"/>
    </row>
    <row r="549" spans="12:12" x14ac:dyDescent="0.35">
      <c r="L549" s="24"/>
    </row>
    <row r="550" spans="12:12" x14ac:dyDescent="0.35">
      <c r="L550" s="24"/>
    </row>
    <row r="551" spans="12:12" x14ac:dyDescent="0.35">
      <c r="L551" s="24"/>
    </row>
    <row r="552" spans="12:12" x14ac:dyDescent="0.35">
      <c r="L552" s="24"/>
    </row>
    <row r="553" spans="12:12" x14ac:dyDescent="0.35">
      <c r="L553" s="24"/>
    </row>
    <row r="554" spans="12:12" x14ac:dyDescent="0.35">
      <c r="L554" s="24"/>
    </row>
    <row r="555" spans="12:12" x14ac:dyDescent="0.35">
      <c r="L555" s="24"/>
    </row>
    <row r="556" spans="12:12" x14ac:dyDescent="0.35">
      <c r="L556" s="24"/>
    </row>
    <row r="557" spans="12:12" x14ac:dyDescent="0.35">
      <c r="L557" s="24"/>
    </row>
    <row r="558" spans="12:12" x14ac:dyDescent="0.35">
      <c r="L558" s="24"/>
    </row>
    <row r="559" spans="12:12" x14ac:dyDescent="0.35">
      <c r="L559" s="24"/>
    </row>
    <row r="560" spans="12:12" x14ac:dyDescent="0.35">
      <c r="L560" s="24"/>
    </row>
    <row r="561" spans="12:12" x14ac:dyDescent="0.35">
      <c r="L561" s="24"/>
    </row>
    <row r="562" spans="12:12" x14ac:dyDescent="0.35">
      <c r="L562" s="24"/>
    </row>
    <row r="563" spans="12:12" x14ac:dyDescent="0.35">
      <c r="L563" s="24"/>
    </row>
    <row r="564" spans="12:12" x14ac:dyDescent="0.35">
      <c r="L564" s="24"/>
    </row>
    <row r="565" spans="12:12" x14ac:dyDescent="0.35">
      <c r="L565" s="24"/>
    </row>
    <row r="566" spans="12:12" x14ac:dyDescent="0.35">
      <c r="L566" s="24"/>
    </row>
    <row r="567" spans="12:12" x14ac:dyDescent="0.35">
      <c r="L567" s="24"/>
    </row>
    <row r="568" spans="12:12" x14ac:dyDescent="0.35">
      <c r="L568" s="24"/>
    </row>
    <row r="569" spans="12:12" x14ac:dyDescent="0.35">
      <c r="L569" s="24"/>
    </row>
    <row r="570" spans="12:12" x14ac:dyDescent="0.35">
      <c r="L570" s="24"/>
    </row>
    <row r="571" spans="12:12" x14ac:dyDescent="0.35">
      <c r="L571" s="24"/>
    </row>
    <row r="572" spans="12:12" x14ac:dyDescent="0.35">
      <c r="L572" s="24"/>
    </row>
    <row r="573" spans="12:12" x14ac:dyDescent="0.35">
      <c r="L573" s="24"/>
    </row>
    <row r="574" spans="12:12" x14ac:dyDescent="0.35">
      <c r="L574" s="24"/>
    </row>
    <row r="575" spans="12:12" x14ac:dyDescent="0.35">
      <c r="L575" s="24"/>
    </row>
    <row r="576" spans="12:12" x14ac:dyDescent="0.35">
      <c r="L576" s="24"/>
    </row>
    <row r="577" spans="12:12" x14ac:dyDescent="0.35">
      <c r="L577" s="24"/>
    </row>
    <row r="578" spans="12:12" x14ac:dyDescent="0.35">
      <c r="L578" s="24"/>
    </row>
    <row r="579" spans="12:12" x14ac:dyDescent="0.35">
      <c r="L579" s="24"/>
    </row>
    <row r="580" spans="12:12" x14ac:dyDescent="0.35">
      <c r="L580" s="24"/>
    </row>
    <row r="581" spans="12:12" x14ac:dyDescent="0.35">
      <c r="L581" s="24"/>
    </row>
    <row r="582" spans="12:12" x14ac:dyDescent="0.35">
      <c r="L582" s="24"/>
    </row>
    <row r="583" spans="12:12" x14ac:dyDescent="0.35">
      <c r="L583" s="24"/>
    </row>
    <row r="584" spans="12:12" x14ac:dyDescent="0.35">
      <c r="L584" s="24"/>
    </row>
    <row r="585" spans="12:12" x14ac:dyDescent="0.35">
      <c r="L585" s="24"/>
    </row>
    <row r="586" spans="12:12" x14ac:dyDescent="0.35">
      <c r="L586" s="24"/>
    </row>
    <row r="587" spans="12:12" x14ac:dyDescent="0.35">
      <c r="L587" s="24"/>
    </row>
    <row r="588" spans="12:12" x14ac:dyDescent="0.35">
      <c r="L588" s="24"/>
    </row>
    <row r="589" spans="12:12" x14ac:dyDescent="0.35">
      <c r="L589" s="24"/>
    </row>
    <row r="590" spans="12:12" x14ac:dyDescent="0.35">
      <c r="L590" s="24"/>
    </row>
    <row r="591" spans="12:12" x14ac:dyDescent="0.35">
      <c r="L591" s="24"/>
    </row>
    <row r="592" spans="12:12" x14ac:dyDescent="0.35">
      <c r="L592" s="24"/>
    </row>
    <row r="593" spans="12:12" x14ac:dyDescent="0.35">
      <c r="L593" s="24"/>
    </row>
    <row r="594" spans="12:12" x14ac:dyDescent="0.35">
      <c r="L594" s="24"/>
    </row>
    <row r="595" spans="12:12" x14ac:dyDescent="0.35">
      <c r="L595" s="24"/>
    </row>
    <row r="596" spans="12:12" x14ac:dyDescent="0.35">
      <c r="L596" s="24"/>
    </row>
    <row r="597" spans="12:12" x14ac:dyDescent="0.35">
      <c r="L597" s="24"/>
    </row>
    <row r="598" spans="12:12" x14ac:dyDescent="0.35">
      <c r="L598" s="24"/>
    </row>
    <row r="599" spans="12:12" x14ac:dyDescent="0.35">
      <c r="L599" s="24"/>
    </row>
    <row r="600" spans="12:12" x14ac:dyDescent="0.35">
      <c r="L600" s="24"/>
    </row>
    <row r="601" spans="12:12" x14ac:dyDescent="0.35">
      <c r="L601" s="24"/>
    </row>
    <row r="602" spans="12:12" x14ac:dyDescent="0.35">
      <c r="L602" s="24"/>
    </row>
    <row r="603" spans="12:12" x14ac:dyDescent="0.35">
      <c r="L603" s="24"/>
    </row>
    <row r="604" spans="12:12" x14ac:dyDescent="0.35">
      <c r="L604" s="24"/>
    </row>
    <row r="605" spans="12:12" x14ac:dyDescent="0.35">
      <c r="L605" s="24"/>
    </row>
    <row r="606" spans="12:12" x14ac:dyDescent="0.35">
      <c r="L606" s="24"/>
    </row>
    <row r="607" spans="12:12" x14ac:dyDescent="0.35">
      <c r="L607" s="24"/>
    </row>
    <row r="608" spans="12:12" x14ac:dyDescent="0.35">
      <c r="L608" s="24"/>
    </row>
    <row r="609" spans="12:12" x14ac:dyDescent="0.35">
      <c r="L609" s="24"/>
    </row>
    <row r="610" spans="12:12" x14ac:dyDescent="0.35">
      <c r="L610" s="24"/>
    </row>
    <row r="611" spans="12:12" x14ac:dyDescent="0.35">
      <c r="L611" s="24"/>
    </row>
    <row r="612" spans="12:12" x14ac:dyDescent="0.35">
      <c r="L612" s="24"/>
    </row>
    <row r="613" spans="12:12" x14ac:dyDescent="0.35">
      <c r="L613" s="24"/>
    </row>
    <row r="614" spans="12:12" x14ac:dyDescent="0.35">
      <c r="L614" s="24"/>
    </row>
    <row r="615" spans="12:12" x14ac:dyDescent="0.35">
      <c r="L615" s="24"/>
    </row>
    <row r="616" spans="12:12" x14ac:dyDescent="0.35">
      <c r="L616" s="24"/>
    </row>
    <row r="617" spans="12:12" x14ac:dyDescent="0.35">
      <c r="L617" s="24"/>
    </row>
    <row r="618" spans="12:12" x14ac:dyDescent="0.35">
      <c r="L618" s="24"/>
    </row>
    <row r="619" spans="12:12" x14ac:dyDescent="0.35">
      <c r="L619" s="24"/>
    </row>
    <row r="620" spans="12:12" x14ac:dyDescent="0.35">
      <c r="L620" s="24"/>
    </row>
    <row r="621" spans="12:12" x14ac:dyDescent="0.35">
      <c r="L621" s="24"/>
    </row>
    <row r="622" spans="12:12" x14ac:dyDescent="0.35">
      <c r="L622" s="24"/>
    </row>
    <row r="623" spans="12:12" x14ac:dyDescent="0.35">
      <c r="L623" s="24"/>
    </row>
    <row r="624" spans="12:12" x14ac:dyDescent="0.35">
      <c r="L624" s="24"/>
    </row>
    <row r="625" spans="12:12" x14ac:dyDescent="0.35">
      <c r="L625" s="24"/>
    </row>
    <row r="626" spans="12:12" x14ac:dyDescent="0.35">
      <c r="L626" s="24"/>
    </row>
    <row r="627" spans="12:12" x14ac:dyDescent="0.35">
      <c r="L627" s="24"/>
    </row>
    <row r="628" spans="12:12" x14ac:dyDescent="0.35">
      <c r="L628" s="24"/>
    </row>
    <row r="629" spans="12:12" x14ac:dyDescent="0.35">
      <c r="L629" s="24"/>
    </row>
    <row r="630" spans="12:12" x14ac:dyDescent="0.35">
      <c r="L630" s="24"/>
    </row>
    <row r="631" spans="12:12" x14ac:dyDescent="0.35">
      <c r="L631" s="24"/>
    </row>
    <row r="632" spans="12:12" x14ac:dyDescent="0.35">
      <c r="L632" s="24"/>
    </row>
    <row r="633" spans="12:12" x14ac:dyDescent="0.35">
      <c r="L633" s="24"/>
    </row>
    <row r="634" spans="12:12" x14ac:dyDescent="0.35">
      <c r="L634" s="24"/>
    </row>
    <row r="635" spans="12:12" x14ac:dyDescent="0.35">
      <c r="L635" s="24"/>
    </row>
    <row r="636" spans="12:12" x14ac:dyDescent="0.35">
      <c r="L636" s="24"/>
    </row>
    <row r="637" spans="12:12" x14ac:dyDescent="0.35">
      <c r="L637" s="24"/>
    </row>
    <row r="638" spans="12:12" x14ac:dyDescent="0.35">
      <c r="L638" s="24"/>
    </row>
    <row r="639" spans="12:12" x14ac:dyDescent="0.35">
      <c r="L639" s="24"/>
    </row>
    <row r="640" spans="12:12" x14ac:dyDescent="0.35">
      <c r="L640" s="24"/>
    </row>
    <row r="641" spans="12:12" x14ac:dyDescent="0.35">
      <c r="L641" s="24"/>
    </row>
    <row r="642" spans="12:12" x14ac:dyDescent="0.35">
      <c r="L642" s="24"/>
    </row>
    <row r="643" spans="12:12" x14ac:dyDescent="0.35">
      <c r="L643" s="24"/>
    </row>
    <row r="644" spans="12:12" x14ac:dyDescent="0.35">
      <c r="L644" s="24"/>
    </row>
    <row r="645" spans="12:12" x14ac:dyDescent="0.35">
      <c r="L645" s="24"/>
    </row>
    <row r="646" spans="12:12" x14ac:dyDescent="0.35">
      <c r="L646" s="24"/>
    </row>
    <row r="647" spans="12:12" x14ac:dyDescent="0.35">
      <c r="L647" s="24"/>
    </row>
    <row r="648" spans="12:12" x14ac:dyDescent="0.35">
      <c r="L648" s="24"/>
    </row>
    <row r="649" spans="12:12" x14ac:dyDescent="0.35">
      <c r="L649" s="24"/>
    </row>
    <row r="650" spans="12:12" x14ac:dyDescent="0.35">
      <c r="L650" s="24"/>
    </row>
    <row r="651" spans="12:12" x14ac:dyDescent="0.35">
      <c r="L651" s="24"/>
    </row>
    <row r="652" spans="12:12" x14ac:dyDescent="0.35">
      <c r="L652" s="24"/>
    </row>
    <row r="653" spans="12:12" x14ac:dyDescent="0.35">
      <c r="L653" s="24"/>
    </row>
    <row r="654" spans="12:12" x14ac:dyDescent="0.35">
      <c r="L654" s="24"/>
    </row>
    <row r="655" spans="12:12" x14ac:dyDescent="0.35">
      <c r="L655" s="24"/>
    </row>
    <row r="656" spans="12:12" x14ac:dyDescent="0.35">
      <c r="L656" s="24"/>
    </row>
    <row r="657" spans="12:12" x14ac:dyDescent="0.35">
      <c r="L657" s="24"/>
    </row>
    <row r="658" spans="12:12" x14ac:dyDescent="0.35">
      <c r="L658" s="24"/>
    </row>
    <row r="659" spans="12:12" x14ac:dyDescent="0.35">
      <c r="L659" s="24"/>
    </row>
    <row r="660" spans="12:12" x14ac:dyDescent="0.35">
      <c r="L660" s="24"/>
    </row>
    <row r="661" spans="12:12" x14ac:dyDescent="0.35">
      <c r="L661" s="24"/>
    </row>
    <row r="662" spans="12:12" x14ac:dyDescent="0.35">
      <c r="L662" s="24"/>
    </row>
    <row r="663" spans="12:12" x14ac:dyDescent="0.35">
      <c r="L663" s="24"/>
    </row>
    <row r="664" spans="12:12" x14ac:dyDescent="0.35">
      <c r="L664" s="24"/>
    </row>
    <row r="665" spans="12:12" x14ac:dyDescent="0.35">
      <c r="L665" s="24"/>
    </row>
    <row r="666" spans="12:12" x14ac:dyDescent="0.35">
      <c r="L666" s="24"/>
    </row>
    <row r="667" spans="12:12" x14ac:dyDescent="0.35">
      <c r="L667" s="24"/>
    </row>
    <row r="668" spans="12:12" x14ac:dyDescent="0.35">
      <c r="L668" s="24"/>
    </row>
    <row r="669" spans="12:12" x14ac:dyDescent="0.35">
      <c r="L669" s="24"/>
    </row>
    <row r="670" spans="12:12" x14ac:dyDescent="0.35">
      <c r="L670" s="24"/>
    </row>
    <row r="671" spans="12:12" x14ac:dyDescent="0.35">
      <c r="L671" s="24"/>
    </row>
    <row r="672" spans="12:12" x14ac:dyDescent="0.35">
      <c r="L672" s="24"/>
    </row>
    <row r="673" spans="12:12" x14ac:dyDescent="0.35">
      <c r="L673" s="24"/>
    </row>
    <row r="674" spans="12:12" x14ac:dyDescent="0.35">
      <c r="L674" s="24"/>
    </row>
    <row r="675" spans="12:12" x14ac:dyDescent="0.35">
      <c r="L675" s="24"/>
    </row>
    <row r="676" spans="12:12" x14ac:dyDescent="0.35">
      <c r="L676" s="24"/>
    </row>
    <row r="677" spans="12:12" x14ac:dyDescent="0.35">
      <c r="L677" s="24"/>
    </row>
    <row r="678" spans="12:12" x14ac:dyDescent="0.35">
      <c r="L678" s="24"/>
    </row>
    <row r="679" spans="12:12" x14ac:dyDescent="0.35">
      <c r="L679" s="24"/>
    </row>
    <row r="680" spans="12:12" x14ac:dyDescent="0.35">
      <c r="L680" s="24"/>
    </row>
    <row r="681" spans="12:12" x14ac:dyDescent="0.35">
      <c r="L681" s="24"/>
    </row>
    <row r="682" spans="12:12" x14ac:dyDescent="0.35">
      <c r="L682" s="24"/>
    </row>
    <row r="683" spans="12:12" x14ac:dyDescent="0.35">
      <c r="L683" s="24"/>
    </row>
    <row r="684" spans="12:12" x14ac:dyDescent="0.35">
      <c r="L684" s="24"/>
    </row>
    <row r="685" spans="12:12" x14ac:dyDescent="0.35">
      <c r="L685" s="24"/>
    </row>
    <row r="686" spans="12:12" x14ac:dyDescent="0.35">
      <c r="L686" s="24"/>
    </row>
    <row r="687" spans="12:12" x14ac:dyDescent="0.35">
      <c r="L687" s="24"/>
    </row>
    <row r="688" spans="12:12" x14ac:dyDescent="0.35">
      <c r="L688" s="24"/>
    </row>
    <row r="689" spans="12:12" x14ac:dyDescent="0.35">
      <c r="L689" s="24"/>
    </row>
    <row r="690" spans="12:12" x14ac:dyDescent="0.35">
      <c r="L690" s="24"/>
    </row>
    <row r="691" spans="12:12" x14ac:dyDescent="0.35">
      <c r="L691" s="24"/>
    </row>
    <row r="692" spans="12:12" x14ac:dyDescent="0.35">
      <c r="L692" s="24"/>
    </row>
    <row r="693" spans="12:12" x14ac:dyDescent="0.35">
      <c r="L693" s="24"/>
    </row>
    <row r="694" spans="12:12" x14ac:dyDescent="0.35">
      <c r="L694" s="24"/>
    </row>
    <row r="695" spans="12:12" x14ac:dyDescent="0.35">
      <c r="L695" s="24"/>
    </row>
    <row r="696" spans="12:12" x14ac:dyDescent="0.35">
      <c r="L696" s="24"/>
    </row>
    <row r="697" spans="12:12" x14ac:dyDescent="0.35">
      <c r="L697" s="24"/>
    </row>
    <row r="698" spans="12:12" x14ac:dyDescent="0.35">
      <c r="L698" s="24"/>
    </row>
    <row r="699" spans="12:12" x14ac:dyDescent="0.35">
      <c r="L699" s="24"/>
    </row>
    <row r="700" spans="12:12" x14ac:dyDescent="0.35">
      <c r="L700" s="24"/>
    </row>
    <row r="701" spans="12:12" x14ac:dyDescent="0.35">
      <c r="L701" s="24"/>
    </row>
    <row r="702" spans="12:12" x14ac:dyDescent="0.35">
      <c r="L702" s="24"/>
    </row>
    <row r="703" spans="12:12" x14ac:dyDescent="0.35">
      <c r="L703" s="24"/>
    </row>
    <row r="704" spans="12:12" x14ac:dyDescent="0.35">
      <c r="L704" s="24"/>
    </row>
    <row r="705" spans="12:12" x14ac:dyDescent="0.35">
      <c r="L705" s="24"/>
    </row>
    <row r="706" spans="12:12" x14ac:dyDescent="0.35">
      <c r="L706" s="24"/>
    </row>
    <row r="707" spans="12:12" x14ac:dyDescent="0.35">
      <c r="L707" s="24"/>
    </row>
    <row r="708" spans="12:12" x14ac:dyDescent="0.35">
      <c r="L708" s="24"/>
    </row>
    <row r="709" spans="12:12" x14ac:dyDescent="0.35">
      <c r="L709" s="24"/>
    </row>
    <row r="710" spans="12:12" x14ac:dyDescent="0.35">
      <c r="L710" s="24"/>
    </row>
    <row r="711" spans="12:12" x14ac:dyDescent="0.35">
      <c r="L711" s="24"/>
    </row>
    <row r="712" spans="12:12" x14ac:dyDescent="0.35">
      <c r="L712" s="24"/>
    </row>
    <row r="713" spans="12:12" x14ac:dyDescent="0.35">
      <c r="L713" s="24"/>
    </row>
    <row r="714" spans="12:12" x14ac:dyDescent="0.35">
      <c r="L714" s="24"/>
    </row>
    <row r="715" spans="12:12" x14ac:dyDescent="0.35">
      <c r="L715" s="24"/>
    </row>
    <row r="716" spans="12:12" x14ac:dyDescent="0.35">
      <c r="L716" s="24"/>
    </row>
    <row r="717" spans="12:12" x14ac:dyDescent="0.35">
      <c r="L717" s="24"/>
    </row>
    <row r="718" spans="12:12" x14ac:dyDescent="0.35">
      <c r="L718" s="24"/>
    </row>
    <row r="719" spans="12:12" x14ac:dyDescent="0.35">
      <c r="L719" s="24"/>
    </row>
    <row r="720" spans="12:12" x14ac:dyDescent="0.35">
      <c r="L720" s="24"/>
    </row>
    <row r="721" spans="12:12" x14ac:dyDescent="0.35">
      <c r="L721" s="24"/>
    </row>
    <row r="722" spans="12:12" x14ac:dyDescent="0.35">
      <c r="L722" s="24"/>
    </row>
    <row r="723" spans="12:12" x14ac:dyDescent="0.35">
      <c r="L723" s="24"/>
    </row>
    <row r="724" spans="12:12" x14ac:dyDescent="0.35">
      <c r="L724" s="24"/>
    </row>
    <row r="725" spans="12:12" x14ac:dyDescent="0.35">
      <c r="L725" s="24"/>
    </row>
    <row r="726" spans="12:12" x14ac:dyDescent="0.35">
      <c r="L726" s="24"/>
    </row>
    <row r="727" spans="12:12" x14ac:dyDescent="0.35">
      <c r="L727" s="24"/>
    </row>
    <row r="728" spans="12:12" x14ac:dyDescent="0.35">
      <c r="L728" s="24"/>
    </row>
    <row r="729" spans="12:12" x14ac:dyDescent="0.35">
      <c r="L729" s="24"/>
    </row>
    <row r="730" spans="12:12" x14ac:dyDescent="0.35">
      <c r="L730" s="24"/>
    </row>
    <row r="731" spans="12:12" x14ac:dyDescent="0.35">
      <c r="L731" s="24"/>
    </row>
    <row r="732" spans="12:12" x14ac:dyDescent="0.35">
      <c r="L732" s="24"/>
    </row>
    <row r="733" spans="12:12" x14ac:dyDescent="0.35">
      <c r="L733" s="24"/>
    </row>
    <row r="734" spans="12:12" x14ac:dyDescent="0.35">
      <c r="L734" s="24"/>
    </row>
    <row r="735" spans="12:12" x14ac:dyDescent="0.35">
      <c r="L735" s="24"/>
    </row>
    <row r="736" spans="12:12" x14ac:dyDescent="0.35">
      <c r="L736" s="24"/>
    </row>
    <row r="737" spans="12:12" x14ac:dyDescent="0.35">
      <c r="L737" s="24"/>
    </row>
    <row r="738" spans="12:12" x14ac:dyDescent="0.35">
      <c r="L738" s="24"/>
    </row>
    <row r="739" spans="12:12" x14ac:dyDescent="0.35">
      <c r="L739" s="24"/>
    </row>
    <row r="740" spans="12:12" x14ac:dyDescent="0.35">
      <c r="L740" s="24"/>
    </row>
    <row r="741" spans="12:12" x14ac:dyDescent="0.35">
      <c r="L741" s="24"/>
    </row>
    <row r="742" spans="12:12" x14ac:dyDescent="0.35">
      <c r="L742" s="24"/>
    </row>
    <row r="743" spans="12:12" x14ac:dyDescent="0.35">
      <c r="L743" s="24"/>
    </row>
    <row r="744" spans="12:12" x14ac:dyDescent="0.35">
      <c r="L744" s="24"/>
    </row>
    <row r="745" spans="12:12" x14ac:dyDescent="0.35">
      <c r="L745" s="24"/>
    </row>
    <row r="746" spans="12:12" x14ac:dyDescent="0.35">
      <c r="L746" s="24"/>
    </row>
    <row r="747" spans="12:12" x14ac:dyDescent="0.35">
      <c r="L747" s="24"/>
    </row>
    <row r="748" spans="12:12" x14ac:dyDescent="0.35">
      <c r="L748" s="24"/>
    </row>
    <row r="749" spans="12:12" x14ac:dyDescent="0.35">
      <c r="L749" s="24"/>
    </row>
    <row r="750" spans="12:12" x14ac:dyDescent="0.35">
      <c r="L750" s="24"/>
    </row>
    <row r="751" spans="12:12" x14ac:dyDescent="0.35">
      <c r="L751" s="24"/>
    </row>
    <row r="752" spans="12:12" x14ac:dyDescent="0.35">
      <c r="L752" s="24"/>
    </row>
    <row r="753" spans="12:12" x14ac:dyDescent="0.35">
      <c r="L753" s="24"/>
    </row>
    <row r="754" spans="12:12" x14ac:dyDescent="0.35">
      <c r="L754" s="24"/>
    </row>
    <row r="755" spans="12:12" x14ac:dyDescent="0.35">
      <c r="L755" s="24"/>
    </row>
    <row r="756" spans="12:12" x14ac:dyDescent="0.35">
      <c r="L756" s="24"/>
    </row>
    <row r="757" spans="12:12" x14ac:dyDescent="0.35">
      <c r="L757" s="24"/>
    </row>
    <row r="758" spans="12:12" x14ac:dyDescent="0.35">
      <c r="L758" s="24"/>
    </row>
    <row r="759" spans="12:12" x14ac:dyDescent="0.35">
      <c r="L759" s="24"/>
    </row>
    <row r="760" spans="12:12" x14ac:dyDescent="0.35">
      <c r="L760" s="24"/>
    </row>
    <row r="761" spans="12:12" x14ac:dyDescent="0.35">
      <c r="L761" s="24"/>
    </row>
    <row r="762" spans="12:12" x14ac:dyDescent="0.35">
      <c r="L762" s="24"/>
    </row>
    <row r="763" spans="12:12" x14ac:dyDescent="0.35">
      <c r="L763" s="24"/>
    </row>
    <row r="764" spans="12:12" x14ac:dyDescent="0.35">
      <c r="L764" s="24"/>
    </row>
    <row r="765" spans="12:12" x14ac:dyDescent="0.35">
      <c r="L765" s="24"/>
    </row>
    <row r="766" spans="12:12" x14ac:dyDescent="0.35">
      <c r="L766" s="24"/>
    </row>
    <row r="767" spans="12:12" x14ac:dyDescent="0.35">
      <c r="L767" s="24"/>
    </row>
    <row r="768" spans="12:12" x14ac:dyDescent="0.35">
      <c r="L768" s="24"/>
    </row>
    <row r="769" spans="12:12" x14ac:dyDescent="0.35">
      <c r="L769" s="24"/>
    </row>
    <row r="770" spans="12:12" x14ac:dyDescent="0.35">
      <c r="L770" s="24"/>
    </row>
    <row r="771" spans="12:12" x14ac:dyDescent="0.35">
      <c r="L771" s="24"/>
    </row>
    <row r="772" spans="12:12" x14ac:dyDescent="0.35">
      <c r="L772" s="24"/>
    </row>
    <row r="773" spans="12:12" x14ac:dyDescent="0.35">
      <c r="L773" s="24"/>
    </row>
    <row r="774" spans="12:12" x14ac:dyDescent="0.35">
      <c r="L774" s="24"/>
    </row>
    <row r="775" spans="12:12" x14ac:dyDescent="0.35">
      <c r="L775" s="24"/>
    </row>
    <row r="776" spans="12:12" x14ac:dyDescent="0.35">
      <c r="L776" s="24"/>
    </row>
    <row r="777" spans="12:12" x14ac:dyDescent="0.35">
      <c r="L777" s="24"/>
    </row>
    <row r="778" spans="12:12" x14ac:dyDescent="0.35">
      <c r="L778" s="24"/>
    </row>
    <row r="779" spans="12:12" x14ac:dyDescent="0.35">
      <c r="L779" s="24"/>
    </row>
    <row r="780" spans="12:12" x14ac:dyDescent="0.35">
      <c r="L780" s="24"/>
    </row>
    <row r="781" spans="12:12" x14ac:dyDescent="0.35">
      <c r="L781" s="24"/>
    </row>
    <row r="782" spans="12:12" x14ac:dyDescent="0.35">
      <c r="L782" s="24"/>
    </row>
    <row r="783" spans="12:12" x14ac:dyDescent="0.35">
      <c r="L783" s="24"/>
    </row>
    <row r="784" spans="12:12" x14ac:dyDescent="0.35">
      <c r="L784" s="24"/>
    </row>
    <row r="785" spans="12:12" x14ac:dyDescent="0.35">
      <c r="L785" s="24"/>
    </row>
    <row r="786" spans="12:12" x14ac:dyDescent="0.35">
      <c r="L786" s="24"/>
    </row>
    <row r="787" spans="12:12" x14ac:dyDescent="0.35">
      <c r="L787" s="24"/>
    </row>
    <row r="788" spans="12:12" x14ac:dyDescent="0.35">
      <c r="L788" s="24"/>
    </row>
    <row r="789" spans="12:12" x14ac:dyDescent="0.35">
      <c r="L789" s="24"/>
    </row>
    <row r="790" spans="12:12" x14ac:dyDescent="0.35">
      <c r="L790" s="24"/>
    </row>
    <row r="791" spans="12:12" x14ac:dyDescent="0.35">
      <c r="L791" s="24"/>
    </row>
    <row r="792" spans="12:12" x14ac:dyDescent="0.35">
      <c r="L792" s="24"/>
    </row>
    <row r="793" spans="12:12" x14ac:dyDescent="0.35">
      <c r="L793" s="24"/>
    </row>
    <row r="794" spans="12:12" x14ac:dyDescent="0.35">
      <c r="L794" s="24"/>
    </row>
    <row r="795" spans="12:12" x14ac:dyDescent="0.35">
      <c r="L795" s="24"/>
    </row>
    <row r="796" spans="12:12" x14ac:dyDescent="0.35">
      <c r="L796" s="24"/>
    </row>
    <row r="797" spans="12:12" x14ac:dyDescent="0.35">
      <c r="L797" s="24"/>
    </row>
    <row r="798" spans="12:12" x14ac:dyDescent="0.35">
      <c r="L798" s="24"/>
    </row>
    <row r="799" spans="12:12" x14ac:dyDescent="0.35">
      <c r="L799" s="24"/>
    </row>
    <row r="800" spans="12:12" x14ac:dyDescent="0.35">
      <c r="L800" s="24"/>
    </row>
    <row r="801" spans="12:12" x14ac:dyDescent="0.35">
      <c r="L801" s="24"/>
    </row>
    <row r="802" spans="12:12" x14ac:dyDescent="0.35">
      <c r="L802" s="24"/>
    </row>
    <row r="803" spans="12:12" x14ac:dyDescent="0.35">
      <c r="L803" s="24"/>
    </row>
    <row r="804" spans="12:12" x14ac:dyDescent="0.35">
      <c r="L804" s="24"/>
    </row>
    <row r="805" spans="12:12" x14ac:dyDescent="0.35">
      <c r="L805" s="24"/>
    </row>
    <row r="806" spans="12:12" x14ac:dyDescent="0.35">
      <c r="L806" s="24"/>
    </row>
    <row r="807" spans="12:12" x14ac:dyDescent="0.35">
      <c r="L807" s="24"/>
    </row>
    <row r="808" spans="12:12" x14ac:dyDescent="0.35">
      <c r="L808" s="24"/>
    </row>
    <row r="809" spans="12:12" x14ac:dyDescent="0.35">
      <c r="L809" s="24"/>
    </row>
    <row r="810" spans="12:12" x14ac:dyDescent="0.35">
      <c r="L810" s="24"/>
    </row>
    <row r="811" spans="12:12" x14ac:dyDescent="0.35">
      <c r="L811" s="24"/>
    </row>
    <row r="812" spans="12:12" x14ac:dyDescent="0.35">
      <c r="L812" s="24"/>
    </row>
    <row r="813" spans="12:12" x14ac:dyDescent="0.35">
      <c r="L813" s="24"/>
    </row>
    <row r="814" spans="12:12" x14ac:dyDescent="0.35">
      <c r="L814" s="24"/>
    </row>
    <row r="815" spans="12:12" x14ac:dyDescent="0.35">
      <c r="L815" s="24"/>
    </row>
    <row r="816" spans="12:12" x14ac:dyDescent="0.35">
      <c r="L816" s="24"/>
    </row>
    <row r="817" spans="12:12" x14ac:dyDescent="0.35">
      <c r="L817" s="24"/>
    </row>
    <row r="818" spans="12:12" x14ac:dyDescent="0.35">
      <c r="L818" s="24"/>
    </row>
    <row r="819" spans="12:12" x14ac:dyDescent="0.35">
      <c r="L819" s="24"/>
    </row>
    <row r="820" spans="12:12" x14ac:dyDescent="0.35">
      <c r="L820" s="24"/>
    </row>
    <row r="821" spans="12:12" x14ac:dyDescent="0.35">
      <c r="L821" s="24"/>
    </row>
    <row r="822" spans="12:12" x14ac:dyDescent="0.35">
      <c r="L822" s="24"/>
    </row>
    <row r="823" spans="12:12" x14ac:dyDescent="0.35">
      <c r="L823" s="24"/>
    </row>
    <row r="824" spans="12:12" x14ac:dyDescent="0.35">
      <c r="L824" s="24"/>
    </row>
    <row r="825" spans="12:12" x14ac:dyDescent="0.35">
      <c r="L825" s="24"/>
    </row>
    <row r="826" spans="12:12" x14ac:dyDescent="0.35">
      <c r="L826" s="24"/>
    </row>
    <row r="827" spans="12:12" x14ac:dyDescent="0.35">
      <c r="L827" s="24"/>
    </row>
    <row r="828" spans="12:12" x14ac:dyDescent="0.35">
      <c r="L828" s="24"/>
    </row>
    <row r="829" spans="12:12" x14ac:dyDescent="0.35">
      <c r="L829" s="24"/>
    </row>
    <row r="830" spans="12:12" x14ac:dyDescent="0.35">
      <c r="L830" s="24"/>
    </row>
    <row r="831" spans="12:12" x14ac:dyDescent="0.35">
      <c r="L831" s="24"/>
    </row>
    <row r="832" spans="12:12" x14ac:dyDescent="0.35">
      <c r="L832" s="24"/>
    </row>
    <row r="833" spans="12:12" x14ac:dyDescent="0.35">
      <c r="L833" s="24"/>
    </row>
    <row r="834" spans="12:12" x14ac:dyDescent="0.35">
      <c r="L834" s="24"/>
    </row>
    <row r="835" spans="12:12" x14ac:dyDescent="0.35">
      <c r="L835" s="24"/>
    </row>
    <row r="836" spans="12:12" x14ac:dyDescent="0.35">
      <c r="L836" s="24"/>
    </row>
    <row r="837" spans="12:12" x14ac:dyDescent="0.35">
      <c r="L837" s="24"/>
    </row>
    <row r="838" spans="12:12" x14ac:dyDescent="0.35">
      <c r="L838" s="24"/>
    </row>
    <row r="839" spans="12:12" x14ac:dyDescent="0.35">
      <c r="L839" s="24"/>
    </row>
    <row r="840" spans="12:12" x14ac:dyDescent="0.35">
      <c r="L840" s="24"/>
    </row>
    <row r="841" spans="12:12" x14ac:dyDescent="0.35">
      <c r="L841" s="24"/>
    </row>
    <row r="842" spans="12:12" x14ac:dyDescent="0.35">
      <c r="L842" s="24"/>
    </row>
    <row r="843" spans="12:12" x14ac:dyDescent="0.35">
      <c r="L843" s="24"/>
    </row>
    <row r="844" spans="12:12" x14ac:dyDescent="0.35">
      <c r="L844" s="24"/>
    </row>
    <row r="845" spans="12:12" x14ac:dyDescent="0.35">
      <c r="L845" s="24"/>
    </row>
    <row r="846" spans="12:12" x14ac:dyDescent="0.35">
      <c r="L846" s="24"/>
    </row>
    <row r="847" spans="12:12" x14ac:dyDescent="0.35">
      <c r="L847" s="24"/>
    </row>
    <row r="848" spans="12:12" x14ac:dyDescent="0.35">
      <c r="L848" s="24"/>
    </row>
    <row r="849" spans="12:12" x14ac:dyDescent="0.35">
      <c r="L849" s="24"/>
    </row>
    <row r="850" spans="12:12" x14ac:dyDescent="0.35">
      <c r="L850" s="24"/>
    </row>
    <row r="851" spans="12:12" x14ac:dyDescent="0.35">
      <c r="L851" s="24"/>
    </row>
    <row r="852" spans="12:12" x14ac:dyDescent="0.35">
      <c r="L852" s="24"/>
    </row>
    <row r="853" spans="12:12" x14ac:dyDescent="0.35">
      <c r="L853" s="24"/>
    </row>
    <row r="854" spans="12:12" x14ac:dyDescent="0.35">
      <c r="L854" s="24"/>
    </row>
    <row r="855" spans="12:12" x14ac:dyDescent="0.35">
      <c r="L855" s="24"/>
    </row>
    <row r="856" spans="12:12" x14ac:dyDescent="0.35">
      <c r="L856" s="24"/>
    </row>
    <row r="857" spans="12:12" x14ac:dyDescent="0.35">
      <c r="L857" s="24"/>
    </row>
    <row r="858" spans="12:12" x14ac:dyDescent="0.35">
      <c r="L858" s="24"/>
    </row>
    <row r="859" spans="12:12" x14ac:dyDescent="0.35">
      <c r="L859" s="24"/>
    </row>
    <row r="860" spans="12:12" x14ac:dyDescent="0.35">
      <c r="L860" s="24"/>
    </row>
    <row r="861" spans="12:12" x14ac:dyDescent="0.35">
      <c r="L861" s="24"/>
    </row>
    <row r="862" spans="12:12" x14ac:dyDescent="0.35">
      <c r="L862" s="24"/>
    </row>
    <row r="863" spans="12:12" x14ac:dyDescent="0.35">
      <c r="L863" s="24"/>
    </row>
    <row r="864" spans="12:12" x14ac:dyDescent="0.35">
      <c r="L864" s="24"/>
    </row>
    <row r="865" spans="12:12" x14ac:dyDescent="0.35">
      <c r="L865" s="24"/>
    </row>
    <row r="866" spans="12:12" x14ac:dyDescent="0.35">
      <c r="L866" s="24"/>
    </row>
    <row r="867" spans="12:12" x14ac:dyDescent="0.35">
      <c r="L867" s="24"/>
    </row>
    <row r="868" spans="12:12" x14ac:dyDescent="0.35">
      <c r="L868" s="24"/>
    </row>
    <row r="869" spans="12:12" x14ac:dyDescent="0.35">
      <c r="L869" s="24"/>
    </row>
    <row r="870" spans="12:12" x14ac:dyDescent="0.35">
      <c r="L870" s="24"/>
    </row>
  </sheetData>
  <mergeCells count="7">
    <mergeCell ref="A2:L2"/>
    <mergeCell ref="A3:L3"/>
    <mergeCell ref="A4:L4"/>
    <mergeCell ref="K23:L23"/>
    <mergeCell ref="K24:L24"/>
    <mergeCell ref="K6:L6"/>
    <mergeCell ref="K7:L7"/>
  </mergeCells>
  <phoneticPr fontId="2" type="noConversion"/>
  <pageMargins left="0" right="0.11811023622047245" top="0.55118110236220474" bottom="0.35433070866141736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230C-D529-49FF-AA7C-02DE0B743539}">
  <sheetPr>
    <tabColor rgb="FFFF0000"/>
  </sheetPr>
  <dimension ref="A1:P672"/>
  <sheetViews>
    <sheetView zoomScaleNormal="100" workbookViewId="0">
      <selection activeCell="C14" sqref="C14"/>
    </sheetView>
  </sheetViews>
  <sheetFormatPr defaultColWidth="9" defaultRowHeight="21" x14ac:dyDescent="0.35"/>
  <cols>
    <col min="1" max="1" width="4.5" style="2" customWidth="1"/>
    <col min="2" max="2" width="18.625" style="3" customWidth="1"/>
    <col min="3" max="3" width="10.125" style="4" customWidth="1"/>
    <col min="4" max="4" width="10.5" style="5" customWidth="1"/>
    <col min="5" max="5" width="9.375" style="6" customWidth="1"/>
    <col min="6" max="6" width="13.5" style="6" customWidth="1"/>
    <col min="7" max="7" width="7.875" style="7" customWidth="1"/>
    <col min="8" max="8" width="12.375" style="7" customWidth="1"/>
    <col min="9" max="9" width="7.75" style="3" customWidth="1"/>
    <col min="10" max="10" width="12.125" style="8" customWidth="1"/>
    <col min="11" max="11" width="11.875" style="3" customWidth="1"/>
    <col min="12" max="12" width="8.875" style="25" customWidth="1"/>
    <col min="13" max="13" width="5.125" style="3" customWidth="1"/>
    <col min="14" max="16384" width="9" style="3"/>
  </cols>
  <sheetData>
    <row r="1" spans="1:16" x14ac:dyDescent="0.35">
      <c r="L1" s="41" t="s">
        <v>13</v>
      </c>
    </row>
    <row r="2" spans="1:16" x14ac:dyDescent="0.35">
      <c r="A2" s="523" t="s">
        <v>86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</row>
    <row r="3" spans="1:16" x14ac:dyDescent="0.35">
      <c r="A3" s="523" t="s">
        <v>17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</row>
    <row r="4" spans="1:16" x14ac:dyDescent="0.35">
      <c r="A4" s="523" t="s">
        <v>85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</row>
    <row r="5" spans="1:16" ht="9.75" customHeight="1" x14ac:dyDescent="0.35">
      <c r="A5" s="9"/>
      <c r="B5" s="10"/>
      <c r="C5" s="11"/>
      <c r="D5" s="12"/>
      <c r="E5" s="13"/>
      <c r="F5" s="13"/>
      <c r="G5" s="14"/>
      <c r="H5" s="14"/>
      <c r="I5" s="10"/>
      <c r="J5" s="15"/>
      <c r="K5" s="10"/>
      <c r="L5" s="10"/>
    </row>
    <row r="6" spans="1:16" x14ac:dyDescent="0.35">
      <c r="A6" s="530" t="s">
        <v>0</v>
      </c>
      <c r="B6" s="532" t="s">
        <v>1</v>
      </c>
      <c r="C6" s="16" t="s">
        <v>2</v>
      </c>
      <c r="D6" s="532" t="s">
        <v>4</v>
      </c>
      <c r="E6" s="530" t="s">
        <v>5</v>
      </c>
      <c r="F6" s="534" t="s">
        <v>6</v>
      </c>
      <c r="G6" s="535"/>
      <c r="H6" s="534" t="s">
        <v>8</v>
      </c>
      <c r="I6" s="535"/>
      <c r="J6" s="39" t="s">
        <v>10</v>
      </c>
      <c r="K6" s="524" t="s">
        <v>12</v>
      </c>
      <c r="L6" s="525"/>
    </row>
    <row r="7" spans="1:16" x14ac:dyDescent="0.35">
      <c r="A7" s="531"/>
      <c r="B7" s="533"/>
      <c r="C7" s="17" t="s">
        <v>3</v>
      </c>
      <c r="D7" s="533"/>
      <c r="E7" s="531"/>
      <c r="F7" s="528" t="s">
        <v>7</v>
      </c>
      <c r="G7" s="529"/>
      <c r="H7" s="528" t="s">
        <v>9</v>
      </c>
      <c r="I7" s="529"/>
      <c r="J7" s="40" t="s">
        <v>11</v>
      </c>
      <c r="K7" s="526" t="s">
        <v>16</v>
      </c>
      <c r="L7" s="527"/>
    </row>
    <row r="8" spans="1:16" ht="31.5" x14ac:dyDescent="0.35">
      <c r="A8" s="38">
        <v>1</v>
      </c>
      <c r="B8" s="21" t="s">
        <v>172</v>
      </c>
      <c r="C8" s="75">
        <v>7230</v>
      </c>
      <c r="D8" s="75">
        <v>7230</v>
      </c>
      <c r="E8" s="20" t="s">
        <v>14</v>
      </c>
      <c r="F8" s="18" t="s">
        <v>174</v>
      </c>
      <c r="G8" s="75">
        <v>7230</v>
      </c>
      <c r="H8" s="18" t="s">
        <v>174</v>
      </c>
      <c r="I8" s="75">
        <v>7230</v>
      </c>
      <c r="J8" s="18" t="s">
        <v>15</v>
      </c>
      <c r="K8" s="18" t="s">
        <v>178</v>
      </c>
      <c r="L8" s="395">
        <v>243892</v>
      </c>
      <c r="M8" s="45"/>
      <c r="P8" s="64"/>
    </row>
    <row r="9" spans="1:16" ht="52.5" x14ac:dyDescent="0.35">
      <c r="A9" s="38">
        <v>2</v>
      </c>
      <c r="B9" s="21" t="s">
        <v>69</v>
      </c>
      <c r="C9" s="75">
        <v>14460</v>
      </c>
      <c r="D9" s="75">
        <v>14460</v>
      </c>
      <c r="E9" s="20" t="s">
        <v>14</v>
      </c>
      <c r="F9" s="18" t="s">
        <v>194</v>
      </c>
      <c r="G9" s="75">
        <v>14460</v>
      </c>
      <c r="H9" s="18" t="s">
        <v>175</v>
      </c>
      <c r="I9" s="75">
        <v>14460</v>
      </c>
      <c r="J9" s="18" t="s">
        <v>15</v>
      </c>
      <c r="K9" s="18" t="s">
        <v>180</v>
      </c>
      <c r="L9" s="70" t="s">
        <v>179</v>
      </c>
      <c r="M9" s="45"/>
      <c r="N9" s="22"/>
      <c r="P9" s="64"/>
    </row>
    <row r="10" spans="1:16" ht="31.5" x14ac:dyDescent="0.35">
      <c r="A10" s="38">
        <v>3</v>
      </c>
      <c r="B10" s="21" t="s">
        <v>61</v>
      </c>
      <c r="C10" s="75">
        <v>12773</v>
      </c>
      <c r="D10" s="75">
        <v>12773</v>
      </c>
      <c r="E10" s="20" t="s">
        <v>14</v>
      </c>
      <c r="F10" s="18" t="s">
        <v>176</v>
      </c>
      <c r="G10" s="75">
        <v>12773</v>
      </c>
      <c r="H10" s="18" t="s">
        <v>176</v>
      </c>
      <c r="I10" s="75">
        <v>12773</v>
      </c>
      <c r="J10" s="18" t="s">
        <v>15</v>
      </c>
      <c r="K10" s="18" t="s">
        <v>182</v>
      </c>
      <c r="L10" s="70" t="s">
        <v>181</v>
      </c>
      <c r="M10" s="45"/>
      <c r="P10" s="64"/>
    </row>
    <row r="11" spans="1:16" ht="31.5" x14ac:dyDescent="0.35">
      <c r="A11" s="38">
        <v>4</v>
      </c>
      <c r="B11" s="21" t="s">
        <v>61</v>
      </c>
      <c r="C11" s="75">
        <v>12773</v>
      </c>
      <c r="D11" s="75">
        <v>12773</v>
      </c>
      <c r="E11" s="20" t="s">
        <v>14</v>
      </c>
      <c r="F11" s="18" t="s">
        <v>177</v>
      </c>
      <c r="G11" s="75">
        <v>12773</v>
      </c>
      <c r="H11" s="18" t="s">
        <v>177</v>
      </c>
      <c r="I11" s="75">
        <v>12773</v>
      </c>
      <c r="J11" s="18" t="s">
        <v>15</v>
      </c>
      <c r="K11" s="18" t="s">
        <v>183</v>
      </c>
      <c r="L11" s="70" t="s">
        <v>181</v>
      </c>
      <c r="M11" s="45"/>
      <c r="P11" s="64"/>
    </row>
    <row r="12" spans="1:16" x14ac:dyDescent="0.35">
      <c r="A12" s="38">
        <v>5</v>
      </c>
      <c r="B12" s="21" t="s">
        <v>173</v>
      </c>
      <c r="C12" s="75">
        <v>1600</v>
      </c>
      <c r="D12" s="75">
        <v>1600</v>
      </c>
      <c r="E12" s="20" t="s">
        <v>14</v>
      </c>
      <c r="F12" s="18" t="s">
        <v>186</v>
      </c>
      <c r="G12" s="75">
        <v>1600</v>
      </c>
      <c r="H12" s="18" t="s">
        <v>82</v>
      </c>
      <c r="I12" s="75">
        <v>1600</v>
      </c>
      <c r="J12" s="18" t="s">
        <v>15</v>
      </c>
      <c r="K12" s="18" t="s">
        <v>185</v>
      </c>
      <c r="L12" s="70" t="s">
        <v>184</v>
      </c>
      <c r="M12" s="45"/>
      <c r="P12" s="64"/>
    </row>
    <row r="13" spans="1:16" ht="31.5" x14ac:dyDescent="0.35">
      <c r="A13" s="38">
        <v>6</v>
      </c>
      <c r="B13" s="21" t="s">
        <v>73</v>
      </c>
      <c r="C13" s="19">
        <v>5700</v>
      </c>
      <c r="D13" s="19">
        <v>5700</v>
      </c>
      <c r="E13" s="20" t="s">
        <v>14</v>
      </c>
      <c r="F13" s="21" t="s">
        <v>18</v>
      </c>
      <c r="G13" s="19">
        <v>5700</v>
      </c>
      <c r="H13" s="21" t="s">
        <v>18</v>
      </c>
      <c r="I13" s="19">
        <v>5700</v>
      </c>
      <c r="J13" s="18" t="s">
        <v>15</v>
      </c>
      <c r="K13" s="21" t="s">
        <v>188</v>
      </c>
      <c r="L13" s="70" t="s">
        <v>191</v>
      </c>
    </row>
    <row r="14" spans="1:16" ht="84" x14ac:dyDescent="0.35">
      <c r="A14" s="38">
        <v>7</v>
      </c>
      <c r="B14" s="21" t="s">
        <v>193</v>
      </c>
      <c r="C14" s="19">
        <v>330000</v>
      </c>
      <c r="D14" s="19">
        <v>330000</v>
      </c>
      <c r="E14" s="20" t="s">
        <v>14</v>
      </c>
      <c r="F14" s="21" t="s">
        <v>195</v>
      </c>
      <c r="G14" s="19">
        <v>330000</v>
      </c>
      <c r="H14" s="21" t="s">
        <v>187</v>
      </c>
      <c r="I14" s="19">
        <v>330000</v>
      </c>
      <c r="J14" s="18" t="s">
        <v>15</v>
      </c>
      <c r="K14" s="21" t="s">
        <v>189</v>
      </c>
      <c r="L14" s="70" t="s">
        <v>192</v>
      </c>
      <c r="O14" s="72"/>
      <c r="P14" s="45"/>
    </row>
    <row r="15" spans="1:16" ht="31.5" x14ac:dyDescent="0.35">
      <c r="A15" s="38">
        <v>8</v>
      </c>
      <c r="B15" s="21" t="s">
        <v>173</v>
      </c>
      <c r="C15" s="19">
        <v>5625</v>
      </c>
      <c r="D15" s="19">
        <v>5625</v>
      </c>
      <c r="E15" s="20" t="s">
        <v>14</v>
      </c>
      <c r="F15" s="21" t="s">
        <v>83</v>
      </c>
      <c r="G15" s="19">
        <v>5625</v>
      </c>
      <c r="H15" s="21" t="s">
        <v>83</v>
      </c>
      <c r="I15" s="19">
        <v>5625</v>
      </c>
      <c r="J15" s="18" t="s">
        <v>15</v>
      </c>
      <c r="K15" s="21" t="s">
        <v>190</v>
      </c>
      <c r="L15" s="70" t="s">
        <v>184</v>
      </c>
      <c r="M15" s="78"/>
      <c r="O15" s="72"/>
      <c r="P15" s="45"/>
    </row>
    <row r="16" spans="1:16" x14ac:dyDescent="0.35">
      <c r="A16" s="73"/>
      <c r="B16" s="73"/>
      <c r="C16" s="76" t="s">
        <v>19</v>
      </c>
      <c r="D16" s="77">
        <f>SUM(D8:D15)</f>
        <v>390161</v>
      </c>
      <c r="E16" s="19"/>
      <c r="F16" s="20"/>
      <c r="G16" s="18"/>
      <c r="H16" s="75"/>
      <c r="I16" s="21"/>
      <c r="J16" s="19"/>
      <c r="K16" s="74"/>
      <c r="L16" s="18"/>
      <c r="M16" s="37"/>
    </row>
    <row r="17" spans="1:13" x14ac:dyDescent="0.35">
      <c r="A17" s="29"/>
      <c r="B17" s="29"/>
      <c r="C17" s="30"/>
      <c r="D17" s="31"/>
      <c r="E17" s="32"/>
      <c r="F17" s="33"/>
      <c r="G17" s="34"/>
      <c r="H17" s="31"/>
      <c r="I17" s="35"/>
      <c r="J17" s="32"/>
      <c r="K17" s="36"/>
      <c r="L17" s="34"/>
      <c r="M17" s="37"/>
    </row>
    <row r="18" spans="1:13" x14ac:dyDescent="0.35">
      <c r="A18" s="29"/>
      <c r="B18" s="29"/>
      <c r="C18" s="30"/>
      <c r="D18" s="31"/>
      <c r="E18" s="32"/>
      <c r="F18" s="33"/>
      <c r="G18" s="34"/>
      <c r="H18" s="31"/>
      <c r="I18" s="35"/>
      <c r="J18" s="32"/>
      <c r="K18" s="36"/>
      <c r="L18" s="34"/>
      <c r="M18" s="37"/>
    </row>
    <row r="19" spans="1:13" x14ac:dyDescent="0.35">
      <c r="B19" s="2"/>
      <c r="C19" s="3"/>
      <c r="D19" s="4"/>
      <c r="E19" s="5"/>
      <c r="G19" s="6"/>
      <c r="I19" s="7"/>
      <c r="J19" s="3"/>
      <c r="K19" s="8"/>
      <c r="L19" s="3"/>
      <c r="M19" s="24"/>
    </row>
    <row r="20" spans="1:13" x14ac:dyDescent="0.35">
      <c r="B20" s="2"/>
      <c r="C20" s="3"/>
      <c r="D20" s="4"/>
      <c r="E20" s="5"/>
      <c r="G20" s="6"/>
      <c r="I20" s="7"/>
      <c r="J20" s="3"/>
      <c r="K20" s="8"/>
      <c r="L20" s="3"/>
      <c r="M20" s="24"/>
    </row>
    <row r="21" spans="1:13" x14ac:dyDescent="0.35">
      <c r="B21" s="2"/>
      <c r="C21" s="3"/>
      <c r="D21" s="4"/>
      <c r="E21" s="5"/>
      <c r="G21" s="6"/>
      <c r="I21" s="7"/>
      <c r="J21" s="3"/>
      <c r="K21" s="8"/>
      <c r="L21" s="3"/>
      <c r="M21" s="24"/>
    </row>
    <row r="22" spans="1:13" x14ac:dyDescent="0.35">
      <c r="B22" s="2"/>
      <c r="C22" s="3"/>
      <c r="D22" s="4"/>
      <c r="E22" s="5"/>
      <c r="G22" s="6"/>
      <c r="I22" s="7"/>
      <c r="J22" s="3"/>
      <c r="K22" s="8"/>
      <c r="L22" s="3"/>
      <c r="M22" s="24"/>
    </row>
    <row r="23" spans="1:13" x14ac:dyDescent="0.35">
      <c r="L23" s="24"/>
    </row>
    <row r="24" spans="1:13" x14ac:dyDescent="0.35">
      <c r="L24" s="24"/>
    </row>
    <row r="25" spans="1:13" x14ac:dyDescent="0.35">
      <c r="L25" s="24"/>
    </row>
    <row r="26" spans="1:13" x14ac:dyDescent="0.35">
      <c r="L26" s="24"/>
    </row>
    <row r="27" spans="1:13" x14ac:dyDescent="0.35">
      <c r="L27" s="24"/>
    </row>
    <row r="28" spans="1:13" x14ac:dyDescent="0.35">
      <c r="L28" s="24"/>
    </row>
    <row r="29" spans="1:13" x14ac:dyDescent="0.35">
      <c r="L29" s="24"/>
    </row>
    <row r="30" spans="1:13" x14ac:dyDescent="0.35">
      <c r="L30" s="24"/>
    </row>
    <row r="31" spans="1:13" x14ac:dyDescent="0.35">
      <c r="L31" s="24"/>
    </row>
    <row r="32" spans="1:13" x14ac:dyDescent="0.35">
      <c r="L32" s="24"/>
    </row>
    <row r="33" spans="12:12" x14ac:dyDescent="0.35">
      <c r="L33" s="24"/>
    </row>
    <row r="34" spans="12:12" x14ac:dyDescent="0.35">
      <c r="L34" s="24"/>
    </row>
    <row r="35" spans="12:12" x14ac:dyDescent="0.35">
      <c r="L35" s="24"/>
    </row>
    <row r="36" spans="12:12" x14ac:dyDescent="0.35">
      <c r="L36" s="24"/>
    </row>
    <row r="37" spans="12:12" x14ac:dyDescent="0.35">
      <c r="L37" s="24"/>
    </row>
    <row r="38" spans="12:12" x14ac:dyDescent="0.35">
      <c r="L38" s="24"/>
    </row>
    <row r="39" spans="12:12" x14ac:dyDescent="0.35">
      <c r="L39" s="24"/>
    </row>
    <row r="40" spans="12:12" x14ac:dyDescent="0.35">
      <c r="L40" s="24"/>
    </row>
    <row r="41" spans="12:12" x14ac:dyDescent="0.35">
      <c r="L41" s="24"/>
    </row>
    <row r="42" spans="12:12" x14ac:dyDescent="0.35">
      <c r="L42" s="24"/>
    </row>
    <row r="43" spans="12:12" x14ac:dyDescent="0.35">
      <c r="L43" s="24"/>
    </row>
    <row r="44" spans="12:12" x14ac:dyDescent="0.35">
      <c r="L44" s="24"/>
    </row>
    <row r="45" spans="12:12" x14ac:dyDescent="0.35">
      <c r="L45" s="24"/>
    </row>
    <row r="46" spans="12:12" x14ac:dyDescent="0.35">
      <c r="L46" s="24"/>
    </row>
    <row r="47" spans="12:12" x14ac:dyDescent="0.35">
      <c r="L47" s="24"/>
    </row>
    <row r="48" spans="12:12" x14ac:dyDescent="0.35">
      <c r="L48" s="24"/>
    </row>
    <row r="49" spans="12:12" x14ac:dyDescent="0.35">
      <c r="L49" s="24"/>
    </row>
    <row r="50" spans="12:12" x14ac:dyDescent="0.35">
      <c r="L50" s="24"/>
    </row>
    <row r="51" spans="12:12" x14ac:dyDescent="0.35">
      <c r="L51" s="24"/>
    </row>
    <row r="52" spans="12:12" x14ac:dyDescent="0.35">
      <c r="L52" s="24"/>
    </row>
    <row r="53" spans="12:12" x14ac:dyDescent="0.35">
      <c r="L53" s="24"/>
    </row>
    <row r="54" spans="12:12" x14ac:dyDescent="0.35">
      <c r="L54" s="24"/>
    </row>
    <row r="55" spans="12:12" x14ac:dyDescent="0.35">
      <c r="L55" s="24"/>
    </row>
    <row r="56" spans="12:12" x14ac:dyDescent="0.35">
      <c r="L56" s="24"/>
    </row>
    <row r="57" spans="12:12" x14ac:dyDescent="0.35">
      <c r="L57" s="24"/>
    </row>
    <row r="58" spans="12:12" x14ac:dyDescent="0.35">
      <c r="L58" s="24"/>
    </row>
    <row r="59" spans="12:12" x14ac:dyDescent="0.35">
      <c r="L59" s="24"/>
    </row>
    <row r="60" spans="12:12" x14ac:dyDescent="0.35">
      <c r="L60" s="24"/>
    </row>
    <row r="61" spans="12:12" x14ac:dyDescent="0.35">
      <c r="L61" s="24"/>
    </row>
    <row r="62" spans="12:12" x14ac:dyDescent="0.35">
      <c r="L62" s="24"/>
    </row>
    <row r="63" spans="12:12" x14ac:dyDescent="0.35">
      <c r="L63" s="24"/>
    </row>
    <row r="64" spans="12:12" x14ac:dyDescent="0.35">
      <c r="L64" s="24"/>
    </row>
    <row r="65" spans="12:12" x14ac:dyDescent="0.35">
      <c r="L65" s="24"/>
    </row>
    <row r="66" spans="12:12" x14ac:dyDescent="0.35">
      <c r="L66" s="24"/>
    </row>
    <row r="67" spans="12:12" x14ac:dyDescent="0.35">
      <c r="L67" s="24"/>
    </row>
    <row r="68" spans="12:12" x14ac:dyDescent="0.35">
      <c r="L68" s="24"/>
    </row>
    <row r="69" spans="12:12" x14ac:dyDescent="0.35">
      <c r="L69" s="24"/>
    </row>
    <row r="70" spans="12:12" x14ac:dyDescent="0.35">
      <c r="L70" s="24"/>
    </row>
    <row r="71" spans="12:12" x14ac:dyDescent="0.35">
      <c r="L71" s="24"/>
    </row>
    <row r="72" spans="12:12" x14ac:dyDescent="0.35">
      <c r="L72" s="24"/>
    </row>
    <row r="73" spans="12:12" x14ac:dyDescent="0.35">
      <c r="L73" s="24"/>
    </row>
    <row r="74" spans="12:12" x14ac:dyDescent="0.35">
      <c r="L74" s="24"/>
    </row>
    <row r="75" spans="12:12" x14ac:dyDescent="0.35">
      <c r="L75" s="24"/>
    </row>
    <row r="76" spans="12:12" x14ac:dyDescent="0.35">
      <c r="L76" s="24"/>
    </row>
    <row r="77" spans="12:12" x14ac:dyDescent="0.35">
      <c r="L77" s="24"/>
    </row>
    <row r="78" spans="12:12" x14ac:dyDescent="0.35">
      <c r="L78" s="24"/>
    </row>
    <row r="79" spans="12:12" x14ac:dyDescent="0.35">
      <c r="L79" s="24"/>
    </row>
    <row r="80" spans="12:12" x14ac:dyDescent="0.35">
      <c r="L80" s="24"/>
    </row>
    <row r="81" spans="12:12" x14ac:dyDescent="0.35">
      <c r="L81" s="24"/>
    </row>
    <row r="82" spans="12:12" x14ac:dyDescent="0.35">
      <c r="L82" s="24"/>
    </row>
    <row r="83" spans="12:12" x14ac:dyDescent="0.35">
      <c r="L83" s="24"/>
    </row>
    <row r="84" spans="12:12" x14ac:dyDescent="0.35">
      <c r="L84" s="24"/>
    </row>
    <row r="85" spans="12:12" x14ac:dyDescent="0.35">
      <c r="L85" s="24"/>
    </row>
    <row r="86" spans="12:12" x14ac:dyDescent="0.35">
      <c r="L86" s="24"/>
    </row>
    <row r="87" spans="12:12" x14ac:dyDescent="0.35">
      <c r="L87" s="24"/>
    </row>
    <row r="88" spans="12:12" x14ac:dyDescent="0.35">
      <c r="L88" s="24"/>
    </row>
    <row r="89" spans="12:12" x14ac:dyDescent="0.35">
      <c r="L89" s="24"/>
    </row>
    <row r="90" spans="12:12" x14ac:dyDescent="0.35">
      <c r="L90" s="24"/>
    </row>
    <row r="91" spans="12:12" x14ac:dyDescent="0.35">
      <c r="L91" s="24"/>
    </row>
    <row r="92" spans="12:12" x14ac:dyDescent="0.35">
      <c r="L92" s="24"/>
    </row>
    <row r="93" spans="12:12" x14ac:dyDescent="0.35">
      <c r="L93" s="24"/>
    </row>
    <row r="94" spans="12:12" x14ac:dyDescent="0.35">
      <c r="L94" s="24"/>
    </row>
    <row r="95" spans="12:12" x14ac:dyDescent="0.35">
      <c r="L95" s="24"/>
    </row>
    <row r="96" spans="12:12" x14ac:dyDescent="0.35">
      <c r="L96" s="24"/>
    </row>
    <row r="97" spans="12:12" x14ac:dyDescent="0.35">
      <c r="L97" s="24"/>
    </row>
    <row r="98" spans="12:12" x14ac:dyDescent="0.35">
      <c r="L98" s="24"/>
    </row>
    <row r="99" spans="12:12" x14ac:dyDescent="0.35">
      <c r="L99" s="24"/>
    </row>
    <row r="100" spans="12:12" x14ac:dyDescent="0.35">
      <c r="L100" s="24"/>
    </row>
    <row r="101" spans="12:12" x14ac:dyDescent="0.35">
      <c r="L101" s="24"/>
    </row>
    <row r="102" spans="12:12" x14ac:dyDescent="0.35">
      <c r="L102" s="24"/>
    </row>
    <row r="103" spans="12:12" x14ac:dyDescent="0.35">
      <c r="L103" s="24"/>
    </row>
    <row r="104" spans="12:12" x14ac:dyDescent="0.35">
      <c r="L104" s="24"/>
    </row>
    <row r="105" spans="12:12" x14ac:dyDescent="0.35">
      <c r="L105" s="24"/>
    </row>
    <row r="106" spans="12:12" x14ac:dyDescent="0.35">
      <c r="L106" s="24"/>
    </row>
    <row r="107" spans="12:12" x14ac:dyDescent="0.35">
      <c r="L107" s="24"/>
    </row>
    <row r="108" spans="12:12" x14ac:dyDescent="0.35">
      <c r="L108" s="24"/>
    </row>
    <row r="109" spans="12:12" x14ac:dyDescent="0.35">
      <c r="L109" s="24"/>
    </row>
    <row r="110" spans="12:12" x14ac:dyDescent="0.35">
      <c r="L110" s="24"/>
    </row>
    <row r="111" spans="12:12" x14ac:dyDescent="0.35">
      <c r="L111" s="24"/>
    </row>
    <row r="112" spans="12:12" x14ac:dyDescent="0.35">
      <c r="L112" s="24"/>
    </row>
    <row r="113" spans="12:12" x14ac:dyDescent="0.35">
      <c r="L113" s="24"/>
    </row>
    <row r="114" spans="12:12" x14ac:dyDescent="0.35">
      <c r="L114" s="24"/>
    </row>
    <row r="115" spans="12:12" x14ac:dyDescent="0.35">
      <c r="L115" s="24"/>
    </row>
    <row r="116" spans="12:12" x14ac:dyDescent="0.35">
      <c r="L116" s="24"/>
    </row>
    <row r="117" spans="12:12" x14ac:dyDescent="0.35">
      <c r="L117" s="24"/>
    </row>
    <row r="118" spans="12:12" x14ac:dyDescent="0.35">
      <c r="L118" s="24"/>
    </row>
    <row r="119" spans="12:12" x14ac:dyDescent="0.35">
      <c r="L119" s="24"/>
    </row>
    <row r="120" spans="12:12" x14ac:dyDescent="0.35">
      <c r="L120" s="24"/>
    </row>
    <row r="121" spans="12:12" x14ac:dyDescent="0.35">
      <c r="L121" s="24"/>
    </row>
    <row r="122" spans="12:12" x14ac:dyDescent="0.35">
      <c r="L122" s="24"/>
    </row>
    <row r="123" spans="12:12" x14ac:dyDescent="0.35">
      <c r="L123" s="24"/>
    </row>
    <row r="124" spans="12:12" x14ac:dyDescent="0.35">
      <c r="L124" s="24"/>
    </row>
    <row r="125" spans="12:12" x14ac:dyDescent="0.35">
      <c r="L125" s="24"/>
    </row>
    <row r="126" spans="12:12" x14ac:dyDescent="0.35">
      <c r="L126" s="24"/>
    </row>
    <row r="127" spans="12:12" x14ac:dyDescent="0.35">
      <c r="L127" s="24"/>
    </row>
    <row r="128" spans="12:12" x14ac:dyDescent="0.35">
      <c r="L128" s="24"/>
    </row>
    <row r="129" spans="12:12" x14ac:dyDescent="0.35">
      <c r="L129" s="24"/>
    </row>
    <row r="130" spans="12:12" x14ac:dyDescent="0.35">
      <c r="L130" s="24"/>
    </row>
    <row r="131" spans="12:12" x14ac:dyDescent="0.35">
      <c r="L131" s="24"/>
    </row>
    <row r="132" spans="12:12" x14ac:dyDescent="0.35">
      <c r="L132" s="24"/>
    </row>
    <row r="133" spans="12:12" x14ac:dyDescent="0.35">
      <c r="L133" s="24"/>
    </row>
    <row r="134" spans="12:12" x14ac:dyDescent="0.35">
      <c r="L134" s="24"/>
    </row>
    <row r="135" spans="12:12" x14ac:dyDescent="0.35">
      <c r="L135" s="24"/>
    </row>
    <row r="136" spans="12:12" x14ac:dyDescent="0.35">
      <c r="L136" s="24"/>
    </row>
    <row r="137" spans="12:12" x14ac:dyDescent="0.35">
      <c r="L137" s="24"/>
    </row>
    <row r="138" spans="12:12" x14ac:dyDescent="0.35">
      <c r="L138" s="24"/>
    </row>
    <row r="139" spans="12:12" x14ac:dyDescent="0.35">
      <c r="L139" s="24"/>
    </row>
    <row r="140" spans="12:12" x14ac:dyDescent="0.35">
      <c r="L140" s="24"/>
    </row>
    <row r="141" spans="12:12" x14ac:dyDescent="0.35">
      <c r="L141" s="24"/>
    </row>
    <row r="142" spans="12:12" x14ac:dyDescent="0.35">
      <c r="L142" s="24"/>
    </row>
    <row r="143" spans="12:12" x14ac:dyDescent="0.35">
      <c r="L143" s="24"/>
    </row>
    <row r="144" spans="12:12" x14ac:dyDescent="0.35">
      <c r="L144" s="24"/>
    </row>
    <row r="145" spans="12:12" x14ac:dyDescent="0.35">
      <c r="L145" s="24"/>
    </row>
    <row r="146" spans="12:12" x14ac:dyDescent="0.35">
      <c r="L146" s="24"/>
    </row>
    <row r="147" spans="12:12" x14ac:dyDescent="0.35">
      <c r="L147" s="24"/>
    </row>
    <row r="148" spans="12:12" x14ac:dyDescent="0.35">
      <c r="L148" s="24"/>
    </row>
    <row r="149" spans="12:12" x14ac:dyDescent="0.35">
      <c r="L149" s="24"/>
    </row>
    <row r="150" spans="12:12" x14ac:dyDescent="0.35">
      <c r="L150" s="24"/>
    </row>
    <row r="151" spans="12:12" x14ac:dyDescent="0.35">
      <c r="L151" s="24"/>
    </row>
    <row r="152" spans="12:12" x14ac:dyDescent="0.35">
      <c r="L152" s="24"/>
    </row>
    <row r="153" spans="12:12" x14ac:dyDescent="0.35">
      <c r="L153" s="24"/>
    </row>
    <row r="154" spans="12:12" x14ac:dyDescent="0.35">
      <c r="L154" s="24"/>
    </row>
    <row r="155" spans="12:12" x14ac:dyDescent="0.35">
      <c r="L155" s="24"/>
    </row>
    <row r="156" spans="12:12" x14ac:dyDescent="0.35">
      <c r="L156" s="24"/>
    </row>
    <row r="157" spans="12:12" x14ac:dyDescent="0.35">
      <c r="L157" s="24"/>
    </row>
    <row r="158" spans="12:12" x14ac:dyDescent="0.35">
      <c r="L158" s="24"/>
    </row>
    <row r="159" spans="12:12" x14ac:dyDescent="0.35">
      <c r="L159" s="24"/>
    </row>
    <row r="160" spans="12:12" x14ac:dyDescent="0.35">
      <c r="L160" s="24"/>
    </row>
    <row r="161" spans="12:12" x14ac:dyDescent="0.35">
      <c r="L161" s="24"/>
    </row>
    <row r="162" spans="12:12" x14ac:dyDescent="0.35">
      <c r="L162" s="24"/>
    </row>
    <row r="163" spans="12:12" x14ac:dyDescent="0.35">
      <c r="L163" s="24"/>
    </row>
    <row r="164" spans="12:12" x14ac:dyDescent="0.35">
      <c r="L164" s="24"/>
    </row>
    <row r="165" spans="12:12" x14ac:dyDescent="0.35">
      <c r="L165" s="24"/>
    </row>
    <row r="166" spans="12:12" x14ac:dyDescent="0.35">
      <c r="L166" s="24"/>
    </row>
    <row r="167" spans="12:12" x14ac:dyDescent="0.35">
      <c r="L167" s="24"/>
    </row>
    <row r="168" spans="12:12" x14ac:dyDescent="0.35">
      <c r="L168" s="24"/>
    </row>
    <row r="169" spans="12:12" x14ac:dyDescent="0.35">
      <c r="L169" s="24"/>
    </row>
    <row r="170" spans="12:12" x14ac:dyDescent="0.35">
      <c r="L170" s="24"/>
    </row>
    <row r="171" spans="12:12" x14ac:dyDescent="0.35">
      <c r="L171" s="24"/>
    </row>
    <row r="172" spans="12:12" x14ac:dyDescent="0.35">
      <c r="L172" s="24"/>
    </row>
    <row r="173" spans="12:12" x14ac:dyDescent="0.35">
      <c r="L173" s="24"/>
    </row>
    <row r="174" spans="12:12" x14ac:dyDescent="0.35">
      <c r="L174" s="24"/>
    </row>
    <row r="175" spans="12:12" x14ac:dyDescent="0.35">
      <c r="L175" s="24"/>
    </row>
    <row r="176" spans="12:12" x14ac:dyDescent="0.35">
      <c r="L176" s="24"/>
    </row>
    <row r="177" spans="12:12" x14ac:dyDescent="0.35">
      <c r="L177" s="24"/>
    </row>
    <row r="178" spans="12:12" x14ac:dyDescent="0.35">
      <c r="L178" s="24"/>
    </row>
    <row r="179" spans="12:12" x14ac:dyDescent="0.35">
      <c r="L179" s="24"/>
    </row>
    <row r="180" spans="12:12" x14ac:dyDescent="0.35">
      <c r="L180" s="24"/>
    </row>
    <row r="181" spans="12:12" x14ac:dyDescent="0.35">
      <c r="L181" s="24"/>
    </row>
    <row r="182" spans="12:12" x14ac:dyDescent="0.35">
      <c r="L182" s="24"/>
    </row>
    <row r="183" spans="12:12" x14ac:dyDescent="0.35">
      <c r="L183" s="24"/>
    </row>
    <row r="184" spans="12:12" x14ac:dyDescent="0.35">
      <c r="L184" s="24"/>
    </row>
    <row r="185" spans="12:12" x14ac:dyDescent="0.35">
      <c r="L185" s="24"/>
    </row>
    <row r="186" spans="12:12" x14ac:dyDescent="0.35">
      <c r="L186" s="24"/>
    </row>
    <row r="187" spans="12:12" x14ac:dyDescent="0.35">
      <c r="L187" s="24"/>
    </row>
    <row r="188" spans="12:12" x14ac:dyDescent="0.35">
      <c r="L188" s="24"/>
    </row>
    <row r="189" spans="12:12" x14ac:dyDescent="0.35">
      <c r="L189" s="24"/>
    </row>
    <row r="190" spans="12:12" x14ac:dyDescent="0.35">
      <c r="L190" s="24"/>
    </row>
    <row r="191" spans="12:12" x14ac:dyDescent="0.35">
      <c r="L191" s="24"/>
    </row>
    <row r="192" spans="12:12" x14ac:dyDescent="0.35">
      <c r="L192" s="24"/>
    </row>
    <row r="193" spans="12:12" x14ac:dyDescent="0.35">
      <c r="L193" s="24"/>
    </row>
    <row r="194" spans="12:12" x14ac:dyDescent="0.35">
      <c r="L194" s="24"/>
    </row>
    <row r="195" spans="12:12" x14ac:dyDescent="0.35">
      <c r="L195" s="24"/>
    </row>
    <row r="196" spans="12:12" x14ac:dyDescent="0.35">
      <c r="L196" s="24"/>
    </row>
    <row r="197" spans="12:12" x14ac:dyDescent="0.35">
      <c r="L197" s="24"/>
    </row>
    <row r="198" spans="12:12" x14ac:dyDescent="0.35">
      <c r="L198" s="24"/>
    </row>
    <row r="199" spans="12:12" x14ac:dyDescent="0.35">
      <c r="L199" s="24"/>
    </row>
    <row r="200" spans="12:12" x14ac:dyDescent="0.35">
      <c r="L200" s="24"/>
    </row>
    <row r="201" spans="12:12" x14ac:dyDescent="0.35">
      <c r="L201" s="24"/>
    </row>
    <row r="202" spans="12:12" x14ac:dyDescent="0.35">
      <c r="L202" s="24"/>
    </row>
    <row r="203" spans="12:12" x14ac:dyDescent="0.35">
      <c r="L203" s="24"/>
    </row>
    <row r="204" spans="12:12" x14ac:dyDescent="0.35">
      <c r="L204" s="24"/>
    </row>
    <row r="205" spans="12:12" x14ac:dyDescent="0.35">
      <c r="L205" s="24"/>
    </row>
    <row r="206" spans="12:12" x14ac:dyDescent="0.35">
      <c r="L206" s="24"/>
    </row>
    <row r="207" spans="12:12" x14ac:dyDescent="0.35">
      <c r="L207" s="24"/>
    </row>
    <row r="208" spans="12:12" x14ac:dyDescent="0.35">
      <c r="L208" s="24"/>
    </row>
    <row r="209" spans="12:12" x14ac:dyDescent="0.35">
      <c r="L209" s="24"/>
    </row>
    <row r="210" spans="12:12" x14ac:dyDescent="0.35">
      <c r="L210" s="24"/>
    </row>
    <row r="211" spans="12:12" x14ac:dyDescent="0.35">
      <c r="L211" s="24"/>
    </row>
    <row r="212" spans="12:12" x14ac:dyDescent="0.35">
      <c r="L212" s="24"/>
    </row>
    <row r="213" spans="12:12" x14ac:dyDescent="0.35">
      <c r="L213" s="24"/>
    </row>
    <row r="214" spans="12:12" x14ac:dyDescent="0.35">
      <c r="L214" s="24"/>
    </row>
    <row r="215" spans="12:12" x14ac:dyDescent="0.35">
      <c r="L215" s="24"/>
    </row>
    <row r="216" spans="12:12" x14ac:dyDescent="0.35">
      <c r="L216" s="24"/>
    </row>
    <row r="217" spans="12:12" x14ac:dyDescent="0.35">
      <c r="L217" s="24"/>
    </row>
    <row r="218" spans="12:12" x14ac:dyDescent="0.35">
      <c r="L218" s="24"/>
    </row>
    <row r="219" spans="12:12" x14ac:dyDescent="0.35">
      <c r="L219" s="24"/>
    </row>
    <row r="220" spans="12:12" x14ac:dyDescent="0.35">
      <c r="L220" s="24"/>
    </row>
    <row r="221" spans="12:12" x14ac:dyDescent="0.35">
      <c r="L221" s="24"/>
    </row>
    <row r="222" spans="12:12" x14ac:dyDescent="0.35">
      <c r="L222" s="24"/>
    </row>
    <row r="223" spans="12:12" x14ac:dyDescent="0.35">
      <c r="L223" s="24"/>
    </row>
    <row r="224" spans="12:12" x14ac:dyDescent="0.35">
      <c r="L224" s="24"/>
    </row>
    <row r="225" spans="12:12" x14ac:dyDescent="0.35">
      <c r="L225" s="24"/>
    </row>
    <row r="226" spans="12:12" x14ac:dyDescent="0.35">
      <c r="L226" s="24"/>
    </row>
    <row r="227" spans="12:12" x14ac:dyDescent="0.35">
      <c r="L227" s="24"/>
    </row>
    <row r="228" spans="12:12" x14ac:dyDescent="0.35">
      <c r="L228" s="24"/>
    </row>
    <row r="229" spans="12:12" x14ac:dyDescent="0.35">
      <c r="L229" s="24"/>
    </row>
    <row r="230" spans="12:12" x14ac:dyDescent="0.35">
      <c r="L230" s="24"/>
    </row>
    <row r="231" spans="12:12" x14ac:dyDescent="0.35">
      <c r="L231" s="24"/>
    </row>
    <row r="232" spans="12:12" x14ac:dyDescent="0.35">
      <c r="L232" s="24"/>
    </row>
    <row r="233" spans="12:12" x14ac:dyDescent="0.35">
      <c r="L233" s="24"/>
    </row>
    <row r="234" spans="12:12" x14ac:dyDescent="0.35">
      <c r="L234" s="24"/>
    </row>
    <row r="235" spans="12:12" x14ac:dyDescent="0.35">
      <c r="L235" s="24"/>
    </row>
    <row r="236" spans="12:12" x14ac:dyDescent="0.35">
      <c r="L236" s="24"/>
    </row>
    <row r="237" spans="12:12" x14ac:dyDescent="0.35">
      <c r="L237" s="24"/>
    </row>
    <row r="238" spans="12:12" x14ac:dyDescent="0.35">
      <c r="L238" s="24"/>
    </row>
    <row r="239" spans="12:12" x14ac:dyDescent="0.35">
      <c r="L239" s="24"/>
    </row>
    <row r="240" spans="12:12" x14ac:dyDescent="0.35">
      <c r="L240" s="24"/>
    </row>
    <row r="241" spans="12:12" x14ac:dyDescent="0.35">
      <c r="L241" s="24"/>
    </row>
    <row r="242" spans="12:12" x14ac:dyDescent="0.35">
      <c r="L242" s="24"/>
    </row>
    <row r="243" spans="12:12" x14ac:dyDescent="0.35">
      <c r="L243" s="24"/>
    </row>
    <row r="244" spans="12:12" x14ac:dyDescent="0.35">
      <c r="L244" s="24"/>
    </row>
    <row r="245" spans="12:12" x14ac:dyDescent="0.35">
      <c r="L245" s="24"/>
    </row>
    <row r="246" spans="12:12" x14ac:dyDescent="0.35">
      <c r="L246" s="24"/>
    </row>
    <row r="247" spans="12:12" x14ac:dyDescent="0.35">
      <c r="L247" s="24"/>
    </row>
    <row r="248" spans="12:12" x14ac:dyDescent="0.35">
      <c r="L248" s="24"/>
    </row>
    <row r="249" spans="12:12" x14ac:dyDescent="0.35">
      <c r="L249" s="24"/>
    </row>
    <row r="250" spans="12:12" x14ac:dyDescent="0.35">
      <c r="L250" s="24"/>
    </row>
    <row r="251" spans="12:12" x14ac:dyDescent="0.35">
      <c r="L251" s="24"/>
    </row>
    <row r="252" spans="12:12" x14ac:dyDescent="0.35">
      <c r="L252" s="24"/>
    </row>
    <row r="253" spans="12:12" x14ac:dyDescent="0.35">
      <c r="L253" s="24"/>
    </row>
    <row r="254" spans="12:12" x14ac:dyDescent="0.35">
      <c r="L254" s="24"/>
    </row>
    <row r="255" spans="12:12" x14ac:dyDescent="0.35">
      <c r="L255" s="24"/>
    </row>
    <row r="256" spans="12:12" x14ac:dyDescent="0.35">
      <c r="L256" s="24"/>
    </row>
    <row r="257" spans="12:12" x14ac:dyDescent="0.35">
      <c r="L257" s="24"/>
    </row>
    <row r="258" spans="12:12" x14ac:dyDescent="0.35">
      <c r="L258" s="24"/>
    </row>
    <row r="259" spans="12:12" x14ac:dyDescent="0.35">
      <c r="L259" s="24"/>
    </row>
    <row r="260" spans="12:12" x14ac:dyDescent="0.35">
      <c r="L260" s="24"/>
    </row>
    <row r="261" spans="12:12" x14ac:dyDescent="0.35">
      <c r="L261" s="24"/>
    </row>
    <row r="262" spans="12:12" x14ac:dyDescent="0.35">
      <c r="L262" s="24"/>
    </row>
    <row r="263" spans="12:12" x14ac:dyDescent="0.35">
      <c r="L263" s="24"/>
    </row>
    <row r="264" spans="12:12" x14ac:dyDescent="0.35">
      <c r="L264" s="24"/>
    </row>
    <row r="265" spans="12:12" x14ac:dyDescent="0.35">
      <c r="L265" s="24"/>
    </row>
    <row r="266" spans="12:12" x14ac:dyDescent="0.35">
      <c r="L266" s="24"/>
    </row>
    <row r="267" spans="12:12" x14ac:dyDescent="0.35">
      <c r="L267" s="24"/>
    </row>
    <row r="268" spans="12:12" x14ac:dyDescent="0.35">
      <c r="L268" s="24"/>
    </row>
    <row r="269" spans="12:12" x14ac:dyDescent="0.35">
      <c r="L269" s="24"/>
    </row>
    <row r="270" spans="12:12" x14ac:dyDescent="0.35">
      <c r="L270" s="24"/>
    </row>
    <row r="271" spans="12:12" x14ac:dyDescent="0.35">
      <c r="L271" s="24"/>
    </row>
    <row r="272" spans="12:12" x14ac:dyDescent="0.35">
      <c r="L272" s="24"/>
    </row>
    <row r="273" spans="12:12" x14ac:dyDescent="0.35">
      <c r="L273" s="24"/>
    </row>
    <row r="274" spans="12:12" x14ac:dyDescent="0.35">
      <c r="L274" s="24"/>
    </row>
    <row r="275" spans="12:12" x14ac:dyDescent="0.35">
      <c r="L275" s="24"/>
    </row>
    <row r="276" spans="12:12" x14ac:dyDescent="0.35">
      <c r="L276" s="24"/>
    </row>
    <row r="277" spans="12:12" x14ac:dyDescent="0.35">
      <c r="L277" s="24"/>
    </row>
    <row r="278" spans="12:12" x14ac:dyDescent="0.35">
      <c r="L278" s="24"/>
    </row>
    <row r="279" spans="12:12" x14ac:dyDescent="0.35">
      <c r="L279" s="24"/>
    </row>
    <row r="280" spans="12:12" x14ac:dyDescent="0.35">
      <c r="L280" s="24"/>
    </row>
    <row r="281" spans="12:12" x14ac:dyDescent="0.35">
      <c r="L281" s="24"/>
    </row>
    <row r="282" spans="12:12" x14ac:dyDescent="0.35">
      <c r="L282" s="24"/>
    </row>
    <row r="283" spans="12:12" x14ac:dyDescent="0.35">
      <c r="L283" s="24"/>
    </row>
    <row r="284" spans="12:12" x14ac:dyDescent="0.35">
      <c r="L284" s="24"/>
    </row>
    <row r="285" spans="12:12" x14ac:dyDescent="0.35">
      <c r="L285" s="24"/>
    </row>
    <row r="286" spans="12:12" x14ac:dyDescent="0.35">
      <c r="L286" s="24"/>
    </row>
    <row r="287" spans="12:12" x14ac:dyDescent="0.35">
      <c r="L287" s="24"/>
    </row>
    <row r="288" spans="12:12" x14ac:dyDescent="0.35">
      <c r="L288" s="24"/>
    </row>
    <row r="289" spans="12:12" x14ac:dyDescent="0.35">
      <c r="L289" s="24"/>
    </row>
    <row r="290" spans="12:12" x14ac:dyDescent="0.35">
      <c r="L290" s="24"/>
    </row>
    <row r="291" spans="12:12" x14ac:dyDescent="0.35">
      <c r="L291" s="24"/>
    </row>
    <row r="292" spans="12:12" x14ac:dyDescent="0.35">
      <c r="L292" s="24"/>
    </row>
    <row r="293" spans="12:12" x14ac:dyDescent="0.35">
      <c r="L293" s="24"/>
    </row>
    <row r="294" spans="12:12" x14ac:dyDescent="0.35">
      <c r="L294" s="24"/>
    </row>
    <row r="295" spans="12:12" x14ac:dyDescent="0.35">
      <c r="L295" s="24"/>
    </row>
    <row r="296" spans="12:12" x14ac:dyDescent="0.35">
      <c r="L296" s="24"/>
    </row>
    <row r="297" spans="12:12" x14ac:dyDescent="0.35">
      <c r="L297" s="24"/>
    </row>
    <row r="298" spans="12:12" x14ac:dyDescent="0.35">
      <c r="L298" s="24"/>
    </row>
    <row r="299" spans="12:12" x14ac:dyDescent="0.35">
      <c r="L299" s="24"/>
    </row>
    <row r="300" spans="12:12" x14ac:dyDescent="0.35">
      <c r="L300" s="24"/>
    </row>
    <row r="301" spans="12:12" x14ac:dyDescent="0.35">
      <c r="L301" s="24"/>
    </row>
    <row r="302" spans="12:12" x14ac:dyDescent="0.35">
      <c r="L302" s="24"/>
    </row>
    <row r="303" spans="12:12" x14ac:dyDescent="0.35">
      <c r="L303" s="24"/>
    </row>
    <row r="304" spans="12:12" x14ac:dyDescent="0.35">
      <c r="L304" s="24"/>
    </row>
    <row r="305" spans="12:12" x14ac:dyDescent="0.35">
      <c r="L305" s="24"/>
    </row>
    <row r="306" spans="12:12" x14ac:dyDescent="0.35">
      <c r="L306" s="24"/>
    </row>
    <row r="307" spans="12:12" x14ac:dyDescent="0.35">
      <c r="L307" s="24"/>
    </row>
    <row r="308" spans="12:12" x14ac:dyDescent="0.35">
      <c r="L308" s="24"/>
    </row>
    <row r="309" spans="12:12" x14ac:dyDescent="0.35">
      <c r="L309" s="24"/>
    </row>
    <row r="310" spans="12:12" x14ac:dyDescent="0.35">
      <c r="L310" s="24"/>
    </row>
    <row r="311" spans="12:12" x14ac:dyDescent="0.35">
      <c r="L311" s="24"/>
    </row>
    <row r="312" spans="12:12" x14ac:dyDescent="0.35">
      <c r="L312" s="24"/>
    </row>
    <row r="313" spans="12:12" x14ac:dyDescent="0.35">
      <c r="L313" s="24"/>
    </row>
    <row r="314" spans="12:12" x14ac:dyDescent="0.35">
      <c r="L314" s="24"/>
    </row>
    <row r="315" spans="12:12" x14ac:dyDescent="0.35">
      <c r="L315" s="24"/>
    </row>
    <row r="316" spans="12:12" x14ac:dyDescent="0.35">
      <c r="L316" s="24"/>
    </row>
    <row r="317" spans="12:12" x14ac:dyDescent="0.35">
      <c r="L317" s="24"/>
    </row>
    <row r="318" spans="12:12" x14ac:dyDescent="0.35">
      <c r="L318" s="24"/>
    </row>
    <row r="319" spans="12:12" x14ac:dyDescent="0.35">
      <c r="L319" s="24"/>
    </row>
    <row r="320" spans="12:12" x14ac:dyDescent="0.35">
      <c r="L320" s="24"/>
    </row>
    <row r="321" spans="12:12" x14ac:dyDescent="0.35">
      <c r="L321" s="24"/>
    </row>
    <row r="322" spans="12:12" x14ac:dyDescent="0.35">
      <c r="L322" s="24"/>
    </row>
    <row r="323" spans="12:12" x14ac:dyDescent="0.35">
      <c r="L323" s="24"/>
    </row>
    <row r="324" spans="12:12" x14ac:dyDescent="0.35">
      <c r="L324" s="24"/>
    </row>
    <row r="325" spans="12:12" x14ac:dyDescent="0.35">
      <c r="L325" s="24"/>
    </row>
    <row r="326" spans="12:12" x14ac:dyDescent="0.35">
      <c r="L326" s="24"/>
    </row>
    <row r="327" spans="12:12" x14ac:dyDescent="0.35">
      <c r="L327" s="24"/>
    </row>
    <row r="328" spans="12:12" x14ac:dyDescent="0.35">
      <c r="L328" s="24"/>
    </row>
    <row r="329" spans="12:12" x14ac:dyDescent="0.35">
      <c r="L329" s="24"/>
    </row>
    <row r="330" spans="12:12" x14ac:dyDescent="0.35">
      <c r="L330" s="24"/>
    </row>
    <row r="331" spans="12:12" x14ac:dyDescent="0.35">
      <c r="L331" s="24"/>
    </row>
    <row r="332" spans="12:12" x14ac:dyDescent="0.35">
      <c r="L332" s="24"/>
    </row>
    <row r="333" spans="12:12" x14ac:dyDescent="0.35">
      <c r="L333" s="24"/>
    </row>
    <row r="334" spans="12:12" x14ac:dyDescent="0.35">
      <c r="L334" s="24"/>
    </row>
    <row r="335" spans="12:12" x14ac:dyDescent="0.35">
      <c r="L335" s="24"/>
    </row>
    <row r="336" spans="12:12" x14ac:dyDescent="0.35">
      <c r="L336" s="24"/>
    </row>
    <row r="337" spans="12:12" x14ac:dyDescent="0.35">
      <c r="L337" s="24"/>
    </row>
    <row r="338" spans="12:12" x14ac:dyDescent="0.35">
      <c r="L338" s="24"/>
    </row>
    <row r="339" spans="12:12" x14ac:dyDescent="0.35">
      <c r="L339" s="24"/>
    </row>
    <row r="340" spans="12:12" x14ac:dyDescent="0.35">
      <c r="L340" s="24"/>
    </row>
    <row r="341" spans="12:12" x14ac:dyDescent="0.35">
      <c r="L341" s="24"/>
    </row>
    <row r="342" spans="12:12" x14ac:dyDescent="0.35">
      <c r="L342" s="24"/>
    </row>
    <row r="343" spans="12:12" x14ac:dyDescent="0.35">
      <c r="L343" s="24"/>
    </row>
    <row r="344" spans="12:12" x14ac:dyDescent="0.35">
      <c r="L344" s="24"/>
    </row>
    <row r="345" spans="12:12" x14ac:dyDescent="0.35">
      <c r="L345" s="24"/>
    </row>
    <row r="346" spans="12:12" x14ac:dyDescent="0.35">
      <c r="L346" s="24"/>
    </row>
    <row r="347" spans="12:12" x14ac:dyDescent="0.35">
      <c r="L347" s="24"/>
    </row>
    <row r="348" spans="12:12" x14ac:dyDescent="0.35">
      <c r="L348" s="24"/>
    </row>
    <row r="349" spans="12:12" x14ac:dyDescent="0.35">
      <c r="L349" s="24"/>
    </row>
    <row r="350" spans="12:12" x14ac:dyDescent="0.35">
      <c r="L350" s="24"/>
    </row>
    <row r="351" spans="12:12" x14ac:dyDescent="0.35">
      <c r="L351" s="24"/>
    </row>
    <row r="352" spans="12:12" x14ac:dyDescent="0.35">
      <c r="L352" s="24"/>
    </row>
    <row r="353" spans="12:12" x14ac:dyDescent="0.35">
      <c r="L353" s="24"/>
    </row>
    <row r="354" spans="12:12" x14ac:dyDescent="0.35">
      <c r="L354" s="24"/>
    </row>
    <row r="355" spans="12:12" x14ac:dyDescent="0.35">
      <c r="L355" s="24"/>
    </row>
    <row r="356" spans="12:12" x14ac:dyDescent="0.35">
      <c r="L356" s="24"/>
    </row>
    <row r="357" spans="12:12" x14ac:dyDescent="0.35">
      <c r="L357" s="24"/>
    </row>
    <row r="358" spans="12:12" x14ac:dyDescent="0.35">
      <c r="L358" s="24"/>
    </row>
    <row r="359" spans="12:12" x14ac:dyDescent="0.35">
      <c r="L359" s="24"/>
    </row>
    <row r="360" spans="12:12" x14ac:dyDescent="0.35">
      <c r="L360" s="24"/>
    </row>
    <row r="361" spans="12:12" x14ac:dyDescent="0.35">
      <c r="L361" s="24"/>
    </row>
    <row r="362" spans="12:12" x14ac:dyDescent="0.35">
      <c r="L362" s="24"/>
    </row>
    <row r="363" spans="12:12" x14ac:dyDescent="0.35">
      <c r="L363" s="24"/>
    </row>
    <row r="364" spans="12:12" x14ac:dyDescent="0.35">
      <c r="L364" s="24"/>
    </row>
    <row r="365" spans="12:12" x14ac:dyDescent="0.35">
      <c r="L365" s="24"/>
    </row>
    <row r="366" spans="12:12" x14ac:dyDescent="0.35">
      <c r="L366" s="24"/>
    </row>
    <row r="367" spans="12:12" x14ac:dyDescent="0.35">
      <c r="L367" s="24"/>
    </row>
    <row r="368" spans="12:12" x14ac:dyDescent="0.35">
      <c r="L368" s="24"/>
    </row>
    <row r="369" spans="12:12" x14ac:dyDescent="0.35">
      <c r="L369" s="24"/>
    </row>
    <row r="370" spans="12:12" x14ac:dyDescent="0.35">
      <c r="L370" s="24"/>
    </row>
    <row r="371" spans="12:12" x14ac:dyDescent="0.35">
      <c r="L371" s="24"/>
    </row>
    <row r="372" spans="12:12" x14ac:dyDescent="0.35">
      <c r="L372" s="24"/>
    </row>
    <row r="373" spans="12:12" x14ac:dyDescent="0.35">
      <c r="L373" s="24"/>
    </row>
    <row r="374" spans="12:12" x14ac:dyDescent="0.35">
      <c r="L374" s="24"/>
    </row>
    <row r="375" spans="12:12" x14ac:dyDescent="0.35">
      <c r="L375" s="24"/>
    </row>
    <row r="376" spans="12:12" x14ac:dyDescent="0.35">
      <c r="L376" s="24"/>
    </row>
    <row r="377" spans="12:12" x14ac:dyDescent="0.35">
      <c r="L377" s="24"/>
    </row>
    <row r="378" spans="12:12" x14ac:dyDescent="0.35">
      <c r="L378" s="24"/>
    </row>
    <row r="379" spans="12:12" x14ac:dyDescent="0.35">
      <c r="L379" s="24"/>
    </row>
    <row r="380" spans="12:12" x14ac:dyDescent="0.35">
      <c r="L380" s="24"/>
    </row>
    <row r="381" spans="12:12" x14ac:dyDescent="0.35">
      <c r="L381" s="24"/>
    </row>
    <row r="382" spans="12:12" x14ac:dyDescent="0.35">
      <c r="L382" s="24"/>
    </row>
    <row r="383" spans="12:12" x14ac:dyDescent="0.35">
      <c r="L383" s="24"/>
    </row>
    <row r="384" spans="12:12" x14ac:dyDescent="0.35">
      <c r="L384" s="24"/>
    </row>
    <row r="385" spans="12:12" x14ac:dyDescent="0.35">
      <c r="L385" s="24"/>
    </row>
    <row r="386" spans="12:12" x14ac:dyDescent="0.35">
      <c r="L386" s="24"/>
    </row>
    <row r="387" spans="12:12" x14ac:dyDescent="0.35">
      <c r="L387" s="24"/>
    </row>
    <row r="388" spans="12:12" x14ac:dyDescent="0.35">
      <c r="L388" s="24"/>
    </row>
    <row r="389" spans="12:12" x14ac:dyDescent="0.35">
      <c r="L389" s="24"/>
    </row>
    <row r="390" spans="12:12" x14ac:dyDescent="0.35">
      <c r="L390" s="24"/>
    </row>
    <row r="391" spans="12:12" x14ac:dyDescent="0.35">
      <c r="L391" s="24"/>
    </row>
    <row r="392" spans="12:12" x14ac:dyDescent="0.35">
      <c r="L392" s="24"/>
    </row>
    <row r="393" spans="12:12" x14ac:dyDescent="0.35">
      <c r="L393" s="24"/>
    </row>
    <row r="394" spans="12:12" x14ac:dyDescent="0.35">
      <c r="L394" s="24"/>
    </row>
    <row r="395" spans="12:12" x14ac:dyDescent="0.35">
      <c r="L395" s="24"/>
    </row>
    <row r="396" spans="12:12" x14ac:dyDescent="0.35">
      <c r="L396" s="24"/>
    </row>
    <row r="397" spans="12:12" x14ac:dyDescent="0.35">
      <c r="L397" s="24"/>
    </row>
    <row r="398" spans="12:12" x14ac:dyDescent="0.35">
      <c r="L398" s="24"/>
    </row>
    <row r="399" spans="12:12" x14ac:dyDescent="0.35">
      <c r="L399" s="24"/>
    </row>
    <row r="400" spans="12:12" x14ac:dyDescent="0.35">
      <c r="L400" s="24"/>
    </row>
    <row r="401" spans="12:12" x14ac:dyDescent="0.35">
      <c r="L401" s="24"/>
    </row>
    <row r="402" spans="12:12" x14ac:dyDescent="0.35">
      <c r="L402" s="24"/>
    </row>
    <row r="403" spans="12:12" x14ac:dyDescent="0.35">
      <c r="L403" s="24"/>
    </row>
    <row r="404" spans="12:12" x14ac:dyDescent="0.35">
      <c r="L404" s="24"/>
    </row>
    <row r="405" spans="12:12" x14ac:dyDescent="0.35">
      <c r="L405" s="24"/>
    </row>
    <row r="406" spans="12:12" x14ac:dyDescent="0.35">
      <c r="L406" s="24"/>
    </row>
    <row r="407" spans="12:12" x14ac:dyDescent="0.35">
      <c r="L407" s="24"/>
    </row>
    <row r="408" spans="12:12" x14ac:dyDescent="0.35">
      <c r="L408" s="24"/>
    </row>
    <row r="409" spans="12:12" x14ac:dyDescent="0.35">
      <c r="L409" s="24"/>
    </row>
    <row r="410" spans="12:12" x14ac:dyDescent="0.35">
      <c r="L410" s="24"/>
    </row>
    <row r="411" spans="12:12" x14ac:dyDescent="0.35">
      <c r="L411" s="24"/>
    </row>
    <row r="412" spans="12:12" x14ac:dyDescent="0.35">
      <c r="L412" s="24"/>
    </row>
    <row r="413" spans="12:12" x14ac:dyDescent="0.35">
      <c r="L413" s="24"/>
    </row>
    <row r="414" spans="12:12" x14ac:dyDescent="0.35">
      <c r="L414" s="24"/>
    </row>
    <row r="415" spans="12:12" x14ac:dyDescent="0.35">
      <c r="L415" s="24"/>
    </row>
    <row r="416" spans="12:12" x14ac:dyDescent="0.35">
      <c r="L416" s="24"/>
    </row>
    <row r="417" spans="12:12" x14ac:dyDescent="0.35">
      <c r="L417" s="24"/>
    </row>
    <row r="418" spans="12:12" x14ac:dyDescent="0.35">
      <c r="L418" s="24"/>
    </row>
    <row r="419" spans="12:12" x14ac:dyDescent="0.35">
      <c r="L419" s="24"/>
    </row>
    <row r="420" spans="12:12" x14ac:dyDescent="0.35">
      <c r="L420" s="24"/>
    </row>
    <row r="421" spans="12:12" x14ac:dyDescent="0.35">
      <c r="L421" s="24"/>
    </row>
    <row r="422" spans="12:12" x14ac:dyDescent="0.35">
      <c r="L422" s="24"/>
    </row>
    <row r="423" spans="12:12" x14ac:dyDescent="0.35">
      <c r="L423" s="24"/>
    </row>
    <row r="424" spans="12:12" x14ac:dyDescent="0.35">
      <c r="L424" s="24"/>
    </row>
    <row r="425" spans="12:12" x14ac:dyDescent="0.35">
      <c r="L425" s="24"/>
    </row>
    <row r="426" spans="12:12" x14ac:dyDescent="0.35">
      <c r="L426" s="24"/>
    </row>
    <row r="427" spans="12:12" x14ac:dyDescent="0.35">
      <c r="L427" s="24"/>
    </row>
    <row r="428" spans="12:12" x14ac:dyDescent="0.35">
      <c r="L428" s="24"/>
    </row>
    <row r="429" spans="12:12" x14ac:dyDescent="0.35">
      <c r="L429" s="24"/>
    </row>
    <row r="430" spans="12:12" x14ac:dyDescent="0.35">
      <c r="L430" s="24"/>
    </row>
    <row r="431" spans="12:12" x14ac:dyDescent="0.35">
      <c r="L431" s="24"/>
    </row>
    <row r="432" spans="12:12" x14ac:dyDescent="0.35">
      <c r="L432" s="24"/>
    </row>
    <row r="433" spans="12:12" x14ac:dyDescent="0.35">
      <c r="L433" s="24"/>
    </row>
    <row r="434" spans="12:12" x14ac:dyDescent="0.35">
      <c r="L434" s="24"/>
    </row>
    <row r="435" spans="12:12" x14ac:dyDescent="0.35">
      <c r="L435" s="24"/>
    </row>
    <row r="436" spans="12:12" x14ac:dyDescent="0.35">
      <c r="L436" s="24"/>
    </row>
    <row r="437" spans="12:12" x14ac:dyDescent="0.35">
      <c r="L437" s="24"/>
    </row>
    <row r="438" spans="12:12" x14ac:dyDescent="0.35">
      <c r="L438" s="24"/>
    </row>
    <row r="439" spans="12:12" x14ac:dyDescent="0.35">
      <c r="L439" s="24"/>
    </row>
    <row r="440" spans="12:12" x14ac:dyDescent="0.35">
      <c r="L440" s="24"/>
    </row>
    <row r="441" spans="12:12" x14ac:dyDescent="0.35">
      <c r="L441" s="24"/>
    </row>
    <row r="442" spans="12:12" x14ac:dyDescent="0.35">
      <c r="L442" s="24"/>
    </row>
    <row r="443" spans="12:12" x14ac:dyDescent="0.35">
      <c r="L443" s="24"/>
    </row>
    <row r="444" spans="12:12" x14ac:dyDescent="0.35">
      <c r="L444" s="24"/>
    </row>
    <row r="445" spans="12:12" x14ac:dyDescent="0.35">
      <c r="L445" s="24"/>
    </row>
    <row r="446" spans="12:12" x14ac:dyDescent="0.35">
      <c r="L446" s="24"/>
    </row>
    <row r="447" spans="12:12" x14ac:dyDescent="0.35">
      <c r="L447" s="24"/>
    </row>
    <row r="448" spans="12:12" x14ac:dyDescent="0.35">
      <c r="L448" s="24"/>
    </row>
    <row r="449" spans="12:12" x14ac:dyDescent="0.35">
      <c r="L449" s="24"/>
    </row>
    <row r="450" spans="12:12" x14ac:dyDescent="0.35">
      <c r="L450" s="24"/>
    </row>
    <row r="451" spans="12:12" x14ac:dyDescent="0.35">
      <c r="L451" s="24"/>
    </row>
    <row r="452" spans="12:12" x14ac:dyDescent="0.35">
      <c r="L452" s="24"/>
    </row>
    <row r="453" spans="12:12" x14ac:dyDescent="0.35">
      <c r="L453" s="24"/>
    </row>
    <row r="454" spans="12:12" x14ac:dyDescent="0.35">
      <c r="L454" s="24"/>
    </row>
    <row r="455" spans="12:12" x14ac:dyDescent="0.35">
      <c r="L455" s="24"/>
    </row>
    <row r="456" spans="12:12" x14ac:dyDescent="0.35">
      <c r="L456" s="24"/>
    </row>
    <row r="457" spans="12:12" x14ac:dyDescent="0.35">
      <c r="L457" s="24"/>
    </row>
    <row r="458" spans="12:12" x14ac:dyDescent="0.35">
      <c r="L458" s="24"/>
    </row>
    <row r="459" spans="12:12" x14ac:dyDescent="0.35">
      <c r="L459" s="24"/>
    </row>
    <row r="460" spans="12:12" x14ac:dyDescent="0.35">
      <c r="L460" s="24"/>
    </row>
    <row r="461" spans="12:12" x14ac:dyDescent="0.35">
      <c r="L461" s="24"/>
    </row>
    <row r="462" spans="12:12" x14ac:dyDescent="0.35">
      <c r="L462" s="24"/>
    </row>
    <row r="463" spans="12:12" x14ac:dyDescent="0.35">
      <c r="L463" s="24"/>
    </row>
    <row r="464" spans="12:12" x14ac:dyDescent="0.35">
      <c r="L464" s="24"/>
    </row>
    <row r="465" spans="12:12" x14ac:dyDescent="0.35">
      <c r="L465" s="24"/>
    </row>
    <row r="466" spans="12:12" x14ac:dyDescent="0.35">
      <c r="L466" s="24"/>
    </row>
    <row r="467" spans="12:12" x14ac:dyDescent="0.35">
      <c r="L467" s="24"/>
    </row>
    <row r="468" spans="12:12" x14ac:dyDescent="0.35">
      <c r="L468" s="24"/>
    </row>
    <row r="469" spans="12:12" x14ac:dyDescent="0.35">
      <c r="L469" s="24"/>
    </row>
    <row r="470" spans="12:12" x14ac:dyDescent="0.35">
      <c r="L470" s="24"/>
    </row>
    <row r="471" spans="12:12" x14ac:dyDescent="0.35">
      <c r="L471" s="24"/>
    </row>
    <row r="472" spans="12:12" x14ac:dyDescent="0.35">
      <c r="L472" s="24"/>
    </row>
    <row r="473" spans="12:12" x14ac:dyDescent="0.35">
      <c r="L473" s="24"/>
    </row>
    <row r="474" spans="12:12" x14ac:dyDescent="0.35">
      <c r="L474" s="24"/>
    </row>
    <row r="475" spans="12:12" x14ac:dyDescent="0.35">
      <c r="L475" s="24"/>
    </row>
    <row r="476" spans="12:12" x14ac:dyDescent="0.35">
      <c r="L476" s="24"/>
    </row>
    <row r="477" spans="12:12" x14ac:dyDescent="0.35">
      <c r="L477" s="24"/>
    </row>
    <row r="478" spans="12:12" x14ac:dyDescent="0.35">
      <c r="L478" s="24"/>
    </row>
    <row r="479" spans="12:12" x14ac:dyDescent="0.35">
      <c r="L479" s="24"/>
    </row>
    <row r="480" spans="12:12" x14ac:dyDescent="0.35">
      <c r="L480" s="24"/>
    </row>
    <row r="481" spans="12:12" x14ac:dyDescent="0.35">
      <c r="L481" s="24"/>
    </row>
    <row r="482" spans="12:12" x14ac:dyDescent="0.35">
      <c r="L482" s="24"/>
    </row>
    <row r="483" spans="12:12" x14ac:dyDescent="0.35">
      <c r="L483" s="24"/>
    </row>
    <row r="484" spans="12:12" x14ac:dyDescent="0.35">
      <c r="L484" s="24"/>
    </row>
    <row r="485" spans="12:12" x14ac:dyDescent="0.35">
      <c r="L485" s="24"/>
    </row>
    <row r="486" spans="12:12" x14ac:dyDescent="0.35">
      <c r="L486" s="24"/>
    </row>
    <row r="487" spans="12:12" x14ac:dyDescent="0.35">
      <c r="L487" s="24"/>
    </row>
    <row r="488" spans="12:12" x14ac:dyDescent="0.35">
      <c r="L488" s="24"/>
    </row>
    <row r="489" spans="12:12" x14ac:dyDescent="0.35">
      <c r="L489" s="24"/>
    </row>
    <row r="490" spans="12:12" x14ac:dyDescent="0.35">
      <c r="L490" s="24"/>
    </row>
    <row r="491" spans="12:12" x14ac:dyDescent="0.35">
      <c r="L491" s="24"/>
    </row>
    <row r="492" spans="12:12" x14ac:dyDescent="0.35">
      <c r="L492" s="24"/>
    </row>
    <row r="493" spans="12:12" x14ac:dyDescent="0.35">
      <c r="L493" s="24"/>
    </row>
    <row r="494" spans="12:12" x14ac:dyDescent="0.35">
      <c r="L494" s="24"/>
    </row>
    <row r="495" spans="12:12" x14ac:dyDescent="0.35">
      <c r="L495" s="24"/>
    </row>
    <row r="496" spans="12:12" x14ac:dyDescent="0.35">
      <c r="L496" s="24"/>
    </row>
    <row r="497" spans="12:12" x14ac:dyDescent="0.35">
      <c r="L497" s="24"/>
    </row>
    <row r="498" spans="12:12" x14ac:dyDescent="0.35">
      <c r="L498" s="24"/>
    </row>
    <row r="499" spans="12:12" x14ac:dyDescent="0.35">
      <c r="L499" s="24"/>
    </row>
    <row r="500" spans="12:12" x14ac:dyDescent="0.35">
      <c r="L500" s="24"/>
    </row>
    <row r="501" spans="12:12" x14ac:dyDescent="0.35">
      <c r="L501" s="24"/>
    </row>
    <row r="502" spans="12:12" x14ac:dyDescent="0.35">
      <c r="L502" s="24"/>
    </row>
    <row r="503" spans="12:12" x14ac:dyDescent="0.35">
      <c r="L503" s="24"/>
    </row>
    <row r="504" spans="12:12" x14ac:dyDescent="0.35">
      <c r="L504" s="24"/>
    </row>
    <row r="505" spans="12:12" x14ac:dyDescent="0.35">
      <c r="L505" s="24"/>
    </row>
    <row r="506" spans="12:12" x14ac:dyDescent="0.35">
      <c r="L506" s="24"/>
    </row>
    <row r="507" spans="12:12" x14ac:dyDescent="0.35">
      <c r="L507" s="24"/>
    </row>
    <row r="508" spans="12:12" x14ac:dyDescent="0.35">
      <c r="L508" s="24"/>
    </row>
    <row r="509" spans="12:12" x14ac:dyDescent="0.35">
      <c r="L509" s="24"/>
    </row>
    <row r="510" spans="12:12" x14ac:dyDescent="0.35">
      <c r="L510" s="24"/>
    </row>
    <row r="511" spans="12:12" x14ac:dyDescent="0.35">
      <c r="L511" s="24"/>
    </row>
    <row r="512" spans="12:12" x14ac:dyDescent="0.35">
      <c r="L512" s="24"/>
    </row>
    <row r="513" spans="12:12" x14ac:dyDescent="0.35">
      <c r="L513" s="24"/>
    </row>
    <row r="514" spans="12:12" x14ac:dyDescent="0.35">
      <c r="L514" s="24"/>
    </row>
    <row r="515" spans="12:12" x14ac:dyDescent="0.35">
      <c r="L515" s="24"/>
    </row>
    <row r="516" spans="12:12" x14ac:dyDescent="0.35">
      <c r="L516" s="24"/>
    </row>
    <row r="517" spans="12:12" x14ac:dyDescent="0.35">
      <c r="L517" s="24"/>
    </row>
    <row r="518" spans="12:12" x14ac:dyDescent="0.35">
      <c r="L518" s="24"/>
    </row>
    <row r="519" spans="12:12" x14ac:dyDescent="0.35">
      <c r="L519" s="24"/>
    </row>
    <row r="520" spans="12:12" x14ac:dyDescent="0.35">
      <c r="L520" s="24"/>
    </row>
    <row r="521" spans="12:12" x14ac:dyDescent="0.35">
      <c r="L521" s="24"/>
    </row>
    <row r="522" spans="12:12" x14ac:dyDescent="0.35">
      <c r="L522" s="24"/>
    </row>
    <row r="523" spans="12:12" x14ac:dyDescent="0.35">
      <c r="L523" s="24"/>
    </row>
    <row r="524" spans="12:12" x14ac:dyDescent="0.35">
      <c r="L524" s="24"/>
    </row>
    <row r="525" spans="12:12" x14ac:dyDescent="0.35">
      <c r="L525" s="24"/>
    </row>
    <row r="526" spans="12:12" x14ac:dyDescent="0.35">
      <c r="L526" s="24"/>
    </row>
    <row r="527" spans="12:12" x14ac:dyDescent="0.35">
      <c r="L527" s="24"/>
    </row>
    <row r="528" spans="12:12" x14ac:dyDescent="0.35">
      <c r="L528" s="24"/>
    </row>
    <row r="529" spans="12:12" x14ac:dyDescent="0.35">
      <c r="L529" s="24"/>
    </row>
    <row r="530" spans="12:12" x14ac:dyDescent="0.35">
      <c r="L530" s="24"/>
    </row>
    <row r="531" spans="12:12" x14ac:dyDescent="0.35">
      <c r="L531" s="24"/>
    </row>
    <row r="532" spans="12:12" x14ac:dyDescent="0.35">
      <c r="L532" s="24"/>
    </row>
    <row r="533" spans="12:12" x14ac:dyDescent="0.35">
      <c r="L533" s="24"/>
    </row>
    <row r="534" spans="12:12" x14ac:dyDescent="0.35">
      <c r="L534" s="24"/>
    </row>
    <row r="535" spans="12:12" x14ac:dyDescent="0.35">
      <c r="L535" s="24"/>
    </row>
    <row r="536" spans="12:12" x14ac:dyDescent="0.35">
      <c r="L536" s="24"/>
    </row>
    <row r="537" spans="12:12" x14ac:dyDescent="0.35">
      <c r="L537" s="24"/>
    </row>
    <row r="538" spans="12:12" x14ac:dyDescent="0.35">
      <c r="L538" s="24"/>
    </row>
    <row r="539" spans="12:12" x14ac:dyDescent="0.35">
      <c r="L539" s="24"/>
    </row>
    <row r="540" spans="12:12" x14ac:dyDescent="0.35">
      <c r="L540" s="24"/>
    </row>
    <row r="541" spans="12:12" x14ac:dyDescent="0.35">
      <c r="L541" s="24"/>
    </row>
    <row r="542" spans="12:12" x14ac:dyDescent="0.35">
      <c r="L542" s="24"/>
    </row>
    <row r="543" spans="12:12" x14ac:dyDescent="0.35">
      <c r="L543" s="24"/>
    </row>
    <row r="544" spans="12:12" x14ac:dyDescent="0.35">
      <c r="L544" s="24"/>
    </row>
    <row r="545" spans="12:12" x14ac:dyDescent="0.35">
      <c r="L545" s="24"/>
    </row>
    <row r="546" spans="12:12" x14ac:dyDescent="0.35">
      <c r="L546" s="24"/>
    </row>
    <row r="547" spans="12:12" x14ac:dyDescent="0.35">
      <c r="L547" s="24"/>
    </row>
    <row r="548" spans="12:12" x14ac:dyDescent="0.35">
      <c r="L548" s="24"/>
    </row>
    <row r="549" spans="12:12" x14ac:dyDescent="0.35">
      <c r="L549" s="24"/>
    </row>
    <row r="550" spans="12:12" x14ac:dyDescent="0.35">
      <c r="L550" s="24"/>
    </row>
    <row r="551" spans="12:12" x14ac:dyDescent="0.35">
      <c r="L551" s="24"/>
    </row>
    <row r="552" spans="12:12" x14ac:dyDescent="0.35">
      <c r="L552" s="24"/>
    </row>
    <row r="553" spans="12:12" x14ac:dyDescent="0.35">
      <c r="L553" s="24"/>
    </row>
    <row r="554" spans="12:12" x14ac:dyDescent="0.35">
      <c r="L554" s="24"/>
    </row>
    <row r="555" spans="12:12" x14ac:dyDescent="0.35">
      <c r="L555" s="24"/>
    </row>
    <row r="556" spans="12:12" x14ac:dyDescent="0.35">
      <c r="L556" s="24"/>
    </row>
    <row r="557" spans="12:12" x14ac:dyDescent="0.35">
      <c r="L557" s="24"/>
    </row>
    <row r="558" spans="12:12" x14ac:dyDescent="0.35">
      <c r="L558" s="24"/>
    </row>
    <row r="559" spans="12:12" x14ac:dyDescent="0.35">
      <c r="L559" s="24"/>
    </row>
    <row r="560" spans="12:12" x14ac:dyDescent="0.35">
      <c r="L560" s="24"/>
    </row>
    <row r="561" spans="12:12" x14ac:dyDescent="0.35">
      <c r="L561" s="24"/>
    </row>
    <row r="562" spans="12:12" x14ac:dyDescent="0.35">
      <c r="L562" s="24"/>
    </row>
    <row r="563" spans="12:12" x14ac:dyDescent="0.35">
      <c r="L563" s="24"/>
    </row>
    <row r="564" spans="12:12" x14ac:dyDescent="0.35">
      <c r="L564" s="24"/>
    </row>
    <row r="565" spans="12:12" x14ac:dyDescent="0.35">
      <c r="L565" s="24"/>
    </row>
    <row r="566" spans="12:12" x14ac:dyDescent="0.35">
      <c r="L566" s="24"/>
    </row>
    <row r="567" spans="12:12" x14ac:dyDescent="0.35">
      <c r="L567" s="24"/>
    </row>
    <row r="568" spans="12:12" x14ac:dyDescent="0.35">
      <c r="L568" s="24"/>
    </row>
    <row r="569" spans="12:12" x14ac:dyDescent="0.35">
      <c r="L569" s="24"/>
    </row>
    <row r="570" spans="12:12" x14ac:dyDescent="0.35">
      <c r="L570" s="24"/>
    </row>
    <row r="571" spans="12:12" x14ac:dyDescent="0.35">
      <c r="L571" s="24"/>
    </row>
    <row r="572" spans="12:12" x14ac:dyDescent="0.35">
      <c r="L572" s="24"/>
    </row>
    <row r="573" spans="12:12" x14ac:dyDescent="0.35">
      <c r="L573" s="24"/>
    </row>
    <row r="574" spans="12:12" x14ac:dyDescent="0.35">
      <c r="L574" s="24"/>
    </row>
    <row r="575" spans="12:12" x14ac:dyDescent="0.35">
      <c r="L575" s="24"/>
    </row>
    <row r="576" spans="12:12" x14ac:dyDescent="0.35">
      <c r="L576" s="24"/>
    </row>
    <row r="577" spans="12:12" x14ac:dyDescent="0.35">
      <c r="L577" s="24"/>
    </row>
    <row r="578" spans="12:12" x14ac:dyDescent="0.35">
      <c r="L578" s="24"/>
    </row>
    <row r="579" spans="12:12" x14ac:dyDescent="0.35">
      <c r="L579" s="24"/>
    </row>
    <row r="580" spans="12:12" x14ac:dyDescent="0.35">
      <c r="L580" s="24"/>
    </row>
    <row r="581" spans="12:12" x14ac:dyDescent="0.35">
      <c r="L581" s="24"/>
    </row>
    <row r="582" spans="12:12" x14ac:dyDescent="0.35">
      <c r="L582" s="24"/>
    </row>
    <row r="583" spans="12:12" x14ac:dyDescent="0.35">
      <c r="L583" s="24"/>
    </row>
    <row r="584" spans="12:12" x14ac:dyDescent="0.35">
      <c r="L584" s="24"/>
    </row>
    <row r="585" spans="12:12" x14ac:dyDescent="0.35">
      <c r="L585" s="24"/>
    </row>
    <row r="586" spans="12:12" x14ac:dyDescent="0.35">
      <c r="L586" s="24"/>
    </row>
    <row r="587" spans="12:12" x14ac:dyDescent="0.35">
      <c r="L587" s="24"/>
    </row>
    <row r="588" spans="12:12" x14ac:dyDescent="0.35">
      <c r="L588" s="24"/>
    </row>
    <row r="589" spans="12:12" x14ac:dyDescent="0.35">
      <c r="L589" s="24"/>
    </row>
    <row r="590" spans="12:12" x14ac:dyDescent="0.35">
      <c r="L590" s="24"/>
    </row>
    <row r="591" spans="12:12" x14ac:dyDescent="0.35">
      <c r="L591" s="24"/>
    </row>
    <row r="592" spans="12:12" x14ac:dyDescent="0.35">
      <c r="L592" s="24"/>
    </row>
    <row r="593" spans="12:12" x14ac:dyDescent="0.35">
      <c r="L593" s="24"/>
    </row>
    <row r="594" spans="12:12" x14ac:dyDescent="0.35">
      <c r="L594" s="24"/>
    </row>
    <row r="595" spans="12:12" x14ac:dyDescent="0.35">
      <c r="L595" s="24"/>
    </row>
    <row r="596" spans="12:12" x14ac:dyDescent="0.35">
      <c r="L596" s="24"/>
    </row>
    <row r="597" spans="12:12" x14ac:dyDescent="0.35">
      <c r="L597" s="24"/>
    </row>
    <row r="598" spans="12:12" x14ac:dyDescent="0.35">
      <c r="L598" s="24"/>
    </row>
    <row r="599" spans="12:12" x14ac:dyDescent="0.35">
      <c r="L599" s="24"/>
    </row>
    <row r="600" spans="12:12" x14ac:dyDescent="0.35">
      <c r="L600" s="24"/>
    </row>
    <row r="601" spans="12:12" x14ac:dyDescent="0.35">
      <c r="L601" s="24"/>
    </row>
    <row r="602" spans="12:12" x14ac:dyDescent="0.35">
      <c r="L602" s="24"/>
    </row>
    <row r="603" spans="12:12" x14ac:dyDescent="0.35">
      <c r="L603" s="24"/>
    </row>
    <row r="604" spans="12:12" x14ac:dyDescent="0.35">
      <c r="L604" s="24"/>
    </row>
    <row r="605" spans="12:12" x14ac:dyDescent="0.35">
      <c r="L605" s="24"/>
    </row>
    <row r="606" spans="12:12" x14ac:dyDescent="0.35">
      <c r="L606" s="24"/>
    </row>
    <row r="607" spans="12:12" x14ac:dyDescent="0.35">
      <c r="L607" s="24"/>
    </row>
    <row r="608" spans="12:12" x14ac:dyDescent="0.35">
      <c r="L608" s="24"/>
    </row>
    <row r="609" spans="12:12" x14ac:dyDescent="0.35">
      <c r="L609" s="24"/>
    </row>
    <row r="610" spans="12:12" x14ac:dyDescent="0.35">
      <c r="L610" s="24"/>
    </row>
    <row r="611" spans="12:12" x14ac:dyDescent="0.35">
      <c r="L611" s="24"/>
    </row>
    <row r="612" spans="12:12" x14ac:dyDescent="0.35">
      <c r="L612" s="24"/>
    </row>
    <row r="613" spans="12:12" x14ac:dyDescent="0.35">
      <c r="L613" s="24"/>
    </row>
    <row r="614" spans="12:12" x14ac:dyDescent="0.35">
      <c r="L614" s="24"/>
    </row>
    <row r="615" spans="12:12" x14ac:dyDescent="0.35">
      <c r="L615" s="24"/>
    </row>
    <row r="616" spans="12:12" x14ac:dyDescent="0.35">
      <c r="L616" s="24"/>
    </row>
    <row r="617" spans="12:12" x14ac:dyDescent="0.35">
      <c r="L617" s="24"/>
    </row>
    <row r="618" spans="12:12" x14ac:dyDescent="0.35">
      <c r="L618" s="24"/>
    </row>
    <row r="619" spans="12:12" x14ac:dyDescent="0.35">
      <c r="L619" s="24"/>
    </row>
    <row r="620" spans="12:12" x14ac:dyDescent="0.35">
      <c r="L620" s="24"/>
    </row>
    <row r="621" spans="12:12" x14ac:dyDescent="0.35">
      <c r="L621" s="24"/>
    </row>
    <row r="622" spans="12:12" x14ac:dyDescent="0.35">
      <c r="L622" s="24"/>
    </row>
    <row r="623" spans="12:12" x14ac:dyDescent="0.35">
      <c r="L623" s="24"/>
    </row>
    <row r="624" spans="12:12" x14ac:dyDescent="0.35">
      <c r="L624" s="24"/>
    </row>
    <row r="625" spans="12:12" x14ac:dyDescent="0.35">
      <c r="L625" s="24"/>
    </row>
    <row r="626" spans="12:12" x14ac:dyDescent="0.35">
      <c r="L626" s="24"/>
    </row>
    <row r="627" spans="12:12" x14ac:dyDescent="0.35">
      <c r="L627" s="24"/>
    </row>
    <row r="628" spans="12:12" x14ac:dyDescent="0.35">
      <c r="L628" s="24"/>
    </row>
    <row r="629" spans="12:12" x14ac:dyDescent="0.35">
      <c r="L629" s="24"/>
    </row>
    <row r="630" spans="12:12" x14ac:dyDescent="0.35">
      <c r="L630" s="24"/>
    </row>
    <row r="631" spans="12:12" x14ac:dyDescent="0.35">
      <c r="L631" s="24"/>
    </row>
    <row r="632" spans="12:12" x14ac:dyDescent="0.35">
      <c r="L632" s="24"/>
    </row>
    <row r="633" spans="12:12" x14ac:dyDescent="0.35">
      <c r="L633" s="24"/>
    </row>
    <row r="634" spans="12:12" x14ac:dyDescent="0.35">
      <c r="L634" s="24"/>
    </row>
    <row r="635" spans="12:12" x14ac:dyDescent="0.35">
      <c r="L635" s="24"/>
    </row>
    <row r="636" spans="12:12" x14ac:dyDescent="0.35">
      <c r="L636" s="24"/>
    </row>
    <row r="637" spans="12:12" x14ac:dyDescent="0.35">
      <c r="L637" s="24"/>
    </row>
    <row r="638" spans="12:12" x14ac:dyDescent="0.35">
      <c r="L638" s="24"/>
    </row>
    <row r="639" spans="12:12" x14ac:dyDescent="0.35">
      <c r="L639" s="24"/>
    </row>
    <row r="640" spans="12:12" x14ac:dyDescent="0.35">
      <c r="L640" s="24"/>
    </row>
    <row r="641" spans="12:12" x14ac:dyDescent="0.35">
      <c r="L641" s="24"/>
    </row>
    <row r="642" spans="12:12" x14ac:dyDescent="0.35">
      <c r="L642" s="24"/>
    </row>
    <row r="643" spans="12:12" x14ac:dyDescent="0.35">
      <c r="L643" s="24"/>
    </row>
    <row r="644" spans="12:12" x14ac:dyDescent="0.35">
      <c r="L644" s="24"/>
    </row>
    <row r="645" spans="12:12" x14ac:dyDescent="0.35">
      <c r="L645" s="24"/>
    </row>
    <row r="646" spans="12:12" x14ac:dyDescent="0.35">
      <c r="L646" s="24"/>
    </row>
    <row r="647" spans="12:12" x14ac:dyDescent="0.35">
      <c r="L647" s="24"/>
    </row>
    <row r="648" spans="12:12" x14ac:dyDescent="0.35">
      <c r="L648" s="24"/>
    </row>
    <row r="649" spans="12:12" x14ac:dyDescent="0.35">
      <c r="L649" s="24"/>
    </row>
    <row r="650" spans="12:12" x14ac:dyDescent="0.35">
      <c r="L650" s="24"/>
    </row>
    <row r="651" spans="12:12" x14ac:dyDescent="0.35">
      <c r="L651" s="24"/>
    </row>
    <row r="652" spans="12:12" x14ac:dyDescent="0.35">
      <c r="L652" s="24"/>
    </row>
    <row r="653" spans="12:12" x14ac:dyDescent="0.35">
      <c r="L653" s="24"/>
    </row>
    <row r="654" spans="12:12" x14ac:dyDescent="0.35">
      <c r="L654" s="24"/>
    </row>
    <row r="655" spans="12:12" x14ac:dyDescent="0.35">
      <c r="L655" s="24"/>
    </row>
    <row r="656" spans="12:12" x14ac:dyDescent="0.35">
      <c r="L656" s="24"/>
    </row>
    <row r="657" spans="12:12" x14ac:dyDescent="0.35">
      <c r="L657" s="24"/>
    </row>
    <row r="658" spans="12:12" x14ac:dyDescent="0.35">
      <c r="L658" s="24"/>
    </row>
    <row r="659" spans="12:12" x14ac:dyDescent="0.35">
      <c r="L659" s="24"/>
    </row>
    <row r="660" spans="12:12" x14ac:dyDescent="0.35">
      <c r="L660" s="24"/>
    </row>
    <row r="661" spans="12:12" x14ac:dyDescent="0.35">
      <c r="L661" s="24"/>
    </row>
    <row r="662" spans="12:12" x14ac:dyDescent="0.35">
      <c r="L662" s="24"/>
    </row>
    <row r="663" spans="12:12" x14ac:dyDescent="0.35">
      <c r="L663" s="24"/>
    </row>
    <row r="664" spans="12:12" x14ac:dyDescent="0.35">
      <c r="L664" s="24"/>
    </row>
    <row r="665" spans="12:12" x14ac:dyDescent="0.35">
      <c r="L665" s="24"/>
    </row>
    <row r="666" spans="12:12" x14ac:dyDescent="0.35">
      <c r="L666" s="24"/>
    </row>
    <row r="667" spans="12:12" x14ac:dyDescent="0.35">
      <c r="L667" s="24"/>
    </row>
    <row r="668" spans="12:12" x14ac:dyDescent="0.35">
      <c r="L668" s="24"/>
    </row>
    <row r="669" spans="12:12" x14ac:dyDescent="0.35">
      <c r="L669" s="24"/>
    </row>
    <row r="670" spans="12:12" x14ac:dyDescent="0.35">
      <c r="L670" s="24"/>
    </row>
    <row r="671" spans="12:12" x14ac:dyDescent="0.35">
      <c r="L671" s="24"/>
    </row>
    <row r="672" spans="12:12" x14ac:dyDescent="0.35">
      <c r="L672" s="24"/>
    </row>
  </sheetData>
  <mergeCells count="13">
    <mergeCell ref="F7:G7"/>
    <mergeCell ref="H7:I7"/>
    <mergeCell ref="K7:L7"/>
    <mergeCell ref="A2:L2"/>
    <mergeCell ref="A3:L3"/>
    <mergeCell ref="A4:L4"/>
    <mergeCell ref="A6:A7"/>
    <mergeCell ref="B6:B7"/>
    <mergeCell ref="D6:D7"/>
    <mergeCell ref="E6:E7"/>
    <mergeCell ref="F6:G6"/>
    <mergeCell ref="H6:I6"/>
    <mergeCell ref="K6:L6"/>
  </mergeCells>
  <pageMargins left="0.11811023622047245" right="0.11811023622047245" top="0.35433070866141736" bottom="0.35433070866141736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4FCC-7197-4225-A062-DDC5E90F301E}">
  <sheetPr>
    <tabColor theme="5"/>
  </sheetPr>
  <dimension ref="A1:P665"/>
  <sheetViews>
    <sheetView zoomScale="142" zoomScaleNormal="142" workbookViewId="0">
      <selection activeCell="A8" sqref="A8:L10"/>
    </sheetView>
  </sheetViews>
  <sheetFormatPr defaultColWidth="9" defaultRowHeight="21" x14ac:dyDescent="0.35"/>
  <cols>
    <col min="1" max="1" width="4.5" style="2" customWidth="1"/>
    <col min="2" max="2" width="17.5" style="3" customWidth="1"/>
    <col min="3" max="3" width="9.625" style="4" customWidth="1"/>
    <col min="4" max="4" width="9.5" style="5" customWidth="1"/>
    <col min="5" max="5" width="7.875" style="6" customWidth="1"/>
    <col min="6" max="6" width="12.5" style="6" customWidth="1"/>
    <col min="7" max="7" width="9.625" style="7" customWidth="1"/>
    <col min="8" max="8" width="12.375" style="7" customWidth="1"/>
    <col min="9" max="9" width="8.875" style="3" customWidth="1"/>
    <col min="10" max="10" width="12.125" style="8" customWidth="1"/>
    <col min="11" max="11" width="10.5" style="3" customWidth="1"/>
    <col min="12" max="12" width="8.875" style="25" customWidth="1"/>
    <col min="13" max="13" width="5.125" style="3" customWidth="1"/>
    <col min="14" max="16384" width="9" style="3"/>
  </cols>
  <sheetData>
    <row r="1" spans="1:16" x14ac:dyDescent="0.35">
      <c r="L1" s="41" t="s">
        <v>13</v>
      </c>
    </row>
    <row r="2" spans="1:16" x14ac:dyDescent="0.35">
      <c r="A2" s="523" t="s">
        <v>196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</row>
    <row r="3" spans="1:16" x14ac:dyDescent="0.35">
      <c r="A3" s="523" t="s">
        <v>17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</row>
    <row r="4" spans="1:16" x14ac:dyDescent="0.35">
      <c r="A4" s="523" t="s">
        <v>895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</row>
    <row r="5" spans="1:16" ht="9.75" customHeight="1" x14ac:dyDescent="0.35">
      <c r="A5" s="9"/>
      <c r="B5" s="10"/>
      <c r="C5" s="11"/>
      <c r="D5" s="12"/>
      <c r="E5" s="13"/>
      <c r="F5" s="13"/>
      <c r="G5" s="14"/>
      <c r="H5" s="14"/>
      <c r="I5" s="10"/>
      <c r="J5" s="15"/>
      <c r="K5" s="10"/>
      <c r="L5" s="10"/>
    </row>
    <row r="6" spans="1:16" x14ac:dyDescent="0.35">
      <c r="A6" s="540" t="s">
        <v>0</v>
      </c>
      <c r="B6" s="540" t="s">
        <v>1</v>
      </c>
      <c r="C6" s="401" t="s">
        <v>2</v>
      </c>
      <c r="D6" s="540" t="s">
        <v>4</v>
      </c>
      <c r="E6" s="542" t="s">
        <v>5</v>
      </c>
      <c r="F6" s="544" t="s">
        <v>6</v>
      </c>
      <c r="G6" s="545"/>
      <c r="H6" s="544" t="s">
        <v>8</v>
      </c>
      <c r="I6" s="545"/>
      <c r="J6" s="396" t="s">
        <v>10</v>
      </c>
      <c r="K6" s="544" t="s">
        <v>12</v>
      </c>
      <c r="L6" s="545"/>
    </row>
    <row r="7" spans="1:16" x14ac:dyDescent="0.35">
      <c r="A7" s="541"/>
      <c r="B7" s="541"/>
      <c r="C7" s="402" t="s">
        <v>3</v>
      </c>
      <c r="D7" s="541"/>
      <c r="E7" s="543"/>
      <c r="F7" s="536" t="s">
        <v>7</v>
      </c>
      <c r="G7" s="537"/>
      <c r="H7" s="536" t="s">
        <v>9</v>
      </c>
      <c r="I7" s="537"/>
      <c r="J7" s="397" t="s">
        <v>11</v>
      </c>
      <c r="K7" s="538" t="s">
        <v>16</v>
      </c>
      <c r="L7" s="539"/>
    </row>
    <row r="8" spans="1:16" ht="57.75" customHeight="1" x14ac:dyDescent="0.35">
      <c r="A8" s="246">
        <v>1</v>
      </c>
      <c r="B8" s="398" t="s">
        <v>899</v>
      </c>
      <c r="C8" s="403">
        <v>2500000</v>
      </c>
      <c r="D8" s="403">
        <v>2500000</v>
      </c>
      <c r="E8" s="246" t="s">
        <v>896</v>
      </c>
      <c r="F8" s="398" t="s">
        <v>897</v>
      </c>
      <c r="G8" s="404">
        <v>2420000</v>
      </c>
      <c r="H8" s="398" t="s">
        <v>897</v>
      </c>
      <c r="I8" s="404">
        <v>2420000</v>
      </c>
      <c r="J8" s="247" t="s">
        <v>15</v>
      </c>
      <c r="K8" s="405" t="s">
        <v>898</v>
      </c>
      <c r="L8" s="400">
        <v>243978</v>
      </c>
      <c r="M8" s="45"/>
      <c r="P8" s="64"/>
    </row>
    <row r="9" spans="1:16" ht="56.25" x14ac:dyDescent="0.35">
      <c r="A9" s="246">
        <v>2</v>
      </c>
      <c r="B9" s="398" t="s">
        <v>900</v>
      </c>
      <c r="C9" s="399">
        <v>1600000</v>
      </c>
      <c r="D9" s="403">
        <v>1517596.52</v>
      </c>
      <c r="E9" s="246" t="s">
        <v>896</v>
      </c>
      <c r="F9" s="398" t="s">
        <v>901</v>
      </c>
      <c r="G9" s="404">
        <v>1470000</v>
      </c>
      <c r="H9" s="398" t="s">
        <v>901</v>
      </c>
      <c r="I9" s="404">
        <v>1470000</v>
      </c>
      <c r="J9" s="247" t="s">
        <v>15</v>
      </c>
      <c r="K9" s="405" t="s">
        <v>898</v>
      </c>
      <c r="L9" s="400">
        <v>243979</v>
      </c>
      <c r="M9" s="45"/>
      <c r="N9" s="22"/>
      <c r="P9" s="64"/>
    </row>
    <row r="10" spans="1:16" ht="75" x14ac:dyDescent="0.35">
      <c r="A10" s="246">
        <v>3</v>
      </c>
      <c r="B10" s="398" t="s">
        <v>902</v>
      </c>
      <c r="C10" s="399">
        <v>1109000</v>
      </c>
      <c r="D10" s="403">
        <v>1068811.04</v>
      </c>
      <c r="E10" s="246" t="s">
        <v>896</v>
      </c>
      <c r="F10" s="398" t="s">
        <v>901</v>
      </c>
      <c r="G10" s="403">
        <v>1034000</v>
      </c>
      <c r="H10" s="398" t="s">
        <v>901</v>
      </c>
      <c r="I10" s="403">
        <v>1034000</v>
      </c>
      <c r="J10" s="247" t="s">
        <v>15</v>
      </c>
      <c r="K10" s="405" t="s">
        <v>903</v>
      </c>
      <c r="L10" s="400">
        <v>243979</v>
      </c>
      <c r="M10" s="45"/>
      <c r="N10" s="22"/>
      <c r="P10" s="64"/>
    </row>
    <row r="11" spans="1:16" x14ac:dyDescent="0.35">
      <c r="A11" s="73"/>
      <c r="B11" s="73"/>
      <c r="C11" s="76" t="s">
        <v>19</v>
      </c>
      <c r="D11" s="77">
        <f>SUM(D8:D10)</f>
        <v>5086407.5600000005</v>
      </c>
      <c r="E11" s="19"/>
      <c r="F11" s="20"/>
      <c r="G11" s="406">
        <f>SUM(G8:G10)</f>
        <v>4924000</v>
      </c>
      <c r="H11" s="75"/>
      <c r="I11" s="21"/>
      <c r="J11" s="19"/>
      <c r="K11" s="74"/>
      <c r="L11" s="18"/>
      <c r="M11" s="37"/>
    </row>
    <row r="12" spans="1:16" x14ac:dyDescent="0.35">
      <c r="B12" s="2"/>
      <c r="C12" s="3"/>
      <c r="D12" s="4"/>
      <c r="E12" s="5"/>
      <c r="G12" s="6"/>
      <c r="I12" s="7"/>
      <c r="J12" s="3"/>
      <c r="K12" s="8"/>
      <c r="L12" s="3"/>
      <c r="M12" s="24"/>
    </row>
    <row r="13" spans="1:16" x14ac:dyDescent="0.35">
      <c r="B13" s="2"/>
      <c r="C13" s="3"/>
      <c r="D13" s="4"/>
      <c r="E13" s="5"/>
      <c r="G13" s="6"/>
      <c r="I13" s="7"/>
      <c r="J13" s="3"/>
      <c r="K13" s="8"/>
      <c r="L13" s="3"/>
      <c r="M13" s="24"/>
    </row>
    <row r="14" spans="1:16" x14ac:dyDescent="0.35">
      <c r="B14" s="2"/>
      <c r="C14" s="3"/>
      <c r="D14" s="4"/>
      <c r="E14" s="5"/>
      <c r="G14" s="6"/>
      <c r="I14" s="7"/>
      <c r="J14" s="3"/>
      <c r="K14" s="8"/>
      <c r="L14" s="3"/>
      <c r="M14" s="24"/>
    </row>
    <row r="15" spans="1:16" x14ac:dyDescent="0.35">
      <c r="B15" s="2"/>
      <c r="C15" s="3"/>
      <c r="D15" s="4"/>
      <c r="E15" s="5"/>
      <c r="G15" s="6"/>
      <c r="I15" s="7"/>
      <c r="J15" s="3"/>
      <c r="K15" s="8"/>
      <c r="L15" s="3"/>
      <c r="M15" s="24"/>
    </row>
    <row r="16" spans="1:16" x14ac:dyDescent="0.35">
      <c r="L16" s="24"/>
    </row>
    <row r="17" spans="12:12" x14ac:dyDescent="0.35">
      <c r="L17" s="24"/>
    </row>
    <row r="18" spans="12:12" x14ac:dyDescent="0.35">
      <c r="L18" s="24"/>
    </row>
    <row r="19" spans="12:12" x14ac:dyDescent="0.35">
      <c r="L19" s="24"/>
    </row>
    <row r="20" spans="12:12" x14ac:dyDescent="0.35">
      <c r="L20" s="24"/>
    </row>
    <row r="21" spans="12:12" x14ac:dyDescent="0.35">
      <c r="L21" s="24"/>
    </row>
    <row r="22" spans="12:12" x14ac:dyDescent="0.35">
      <c r="L22" s="24"/>
    </row>
    <row r="23" spans="12:12" x14ac:dyDescent="0.35">
      <c r="L23" s="24"/>
    </row>
    <row r="24" spans="12:12" x14ac:dyDescent="0.35">
      <c r="L24" s="24"/>
    </row>
    <row r="25" spans="12:12" x14ac:dyDescent="0.35">
      <c r="L25" s="24"/>
    </row>
    <row r="26" spans="12:12" x14ac:dyDescent="0.35">
      <c r="L26" s="24"/>
    </row>
    <row r="27" spans="12:12" x14ac:dyDescent="0.35">
      <c r="L27" s="24"/>
    </row>
    <row r="28" spans="12:12" x14ac:dyDescent="0.35">
      <c r="L28" s="24"/>
    </row>
    <row r="29" spans="12:12" x14ac:dyDescent="0.35">
      <c r="L29" s="24"/>
    </row>
    <row r="30" spans="12:12" x14ac:dyDescent="0.35">
      <c r="L30" s="24"/>
    </row>
    <row r="31" spans="12:12" x14ac:dyDescent="0.35">
      <c r="L31" s="24"/>
    </row>
    <row r="32" spans="12:12" x14ac:dyDescent="0.35">
      <c r="L32" s="24"/>
    </row>
    <row r="33" spans="12:12" x14ac:dyDescent="0.35">
      <c r="L33" s="24"/>
    </row>
    <row r="34" spans="12:12" x14ac:dyDescent="0.35">
      <c r="L34" s="24"/>
    </row>
    <row r="35" spans="12:12" x14ac:dyDescent="0.35">
      <c r="L35" s="24"/>
    </row>
    <row r="36" spans="12:12" x14ac:dyDescent="0.35">
      <c r="L36" s="24"/>
    </row>
    <row r="37" spans="12:12" x14ac:dyDescent="0.35">
      <c r="L37" s="24"/>
    </row>
    <row r="38" spans="12:12" x14ac:dyDescent="0.35">
      <c r="L38" s="24"/>
    </row>
    <row r="39" spans="12:12" x14ac:dyDescent="0.35">
      <c r="L39" s="24"/>
    </row>
    <row r="40" spans="12:12" x14ac:dyDescent="0.35">
      <c r="L40" s="24"/>
    </row>
    <row r="41" spans="12:12" x14ac:dyDescent="0.35">
      <c r="L41" s="24"/>
    </row>
    <row r="42" spans="12:12" x14ac:dyDescent="0.35">
      <c r="L42" s="24"/>
    </row>
    <row r="43" spans="12:12" x14ac:dyDescent="0.35">
      <c r="L43" s="24"/>
    </row>
    <row r="44" spans="12:12" x14ac:dyDescent="0.35">
      <c r="L44" s="24"/>
    </row>
    <row r="45" spans="12:12" x14ac:dyDescent="0.35">
      <c r="L45" s="24"/>
    </row>
    <row r="46" spans="12:12" x14ac:dyDescent="0.35">
      <c r="L46" s="24"/>
    </row>
    <row r="47" spans="12:12" x14ac:dyDescent="0.35">
      <c r="L47" s="24"/>
    </row>
    <row r="48" spans="12:12" x14ac:dyDescent="0.35">
      <c r="L48" s="24"/>
    </row>
    <row r="49" spans="12:12" x14ac:dyDescent="0.35">
      <c r="L49" s="24"/>
    </row>
    <row r="50" spans="12:12" x14ac:dyDescent="0.35">
      <c r="L50" s="24"/>
    </row>
    <row r="51" spans="12:12" x14ac:dyDescent="0.35">
      <c r="L51" s="24"/>
    </row>
    <row r="52" spans="12:12" x14ac:dyDescent="0.35">
      <c r="L52" s="24"/>
    </row>
    <row r="53" spans="12:12" x14ac:dyDescent="0.35">
      <c r="L53" s="24"/>
    </row>
    <row r="54" spans="12:12" x14ac:dyDescent="0.35">
      <c r="L54" s="24"/>
    </row>
    <row r="55" spans="12:12" x14ac:dyDescent="0.35">
      <c r="L55" s="24"/>
    </row>
    <row r="56" spans="12:12" x14ac:dyDescent="0.35">
      <c r="L56" s="24"/>
    </row>
    <row r="57" spans="12:12" x14ac:dyDescent="0.35">
      <c r="L57" s="24"/>
    </row>
    <row r="58" spans="12:12" x14ac:dyDescent="0.35">
      <c r="L58" s="24"/>
    </row>
    <row r="59" spans="12:12" x14ac:dyDescent="0.35">
      <c r="L59" s="24"/>
    </row>
    <row r="60" spans="12:12" x14ac:dyDescent="0.35">
      <c r="L60" s="24"/>
    </row>
    <row r="61" spans="12:12" x14ac:dyDescent="0.35">
      <c r="L61" s="24"/>
    </row>
    <row r="62" spans="12:12" x14ac:dyDescent="0.35">
      <c r="L62" s="24"/>
    </row>
    <row r="63" spans="12:12" x14ac:dyDescent="0.35">
      <c r="L63" s="24"/>
    </row>
    <row r="64" spans="12:12" x14ac:dyDescent="0.35">
      <c r="L64" s="24"/>
    </row>
    <row r="65" spans="12:12" x14ac:dyDescent="0.35">
      <c r="L65" s="24"/>
    </row>
    <row r="66" spans="12:12" x14ac:dyDescent="0.35">
      <c r="L66" s="24"/>
    </row>
    <row r="67" spans="12:12" x14ac:dyDescent="0.35">
      <c r="L67" s="24"/>
    </row>
    <row r="68" spans="12:12" x14ac:dyDescent="0.35">
      <c r="L68" s="24"/>
    </row>
    <row r="69" spans="12:12" x14ac:dyDescent="0.35">
      <c r="L69" s="24"/>
    </row>
    <row r="70" spans="12:12" x14ac:dyDescent="0.35">
      <c r="L70" s="24"/>
    </row>
    <row r="71" spans="12:12" x14ac:dyDescent="0.35">
      <c r="L71" s="24"/>
    </row>
    <row r="72" spans="12:12" x14ac:dyDescent="0.35">
      <c r="L72" s="24"/>
    </row>
    <row r="73" spans="12:12" x14ac:dyDescent="0.35">
      <c r="L73" s="24"/>
    </row>
    <row r="74" spans="12:12" x14ac:dyDescent="0.35">
      <c r="L74" s="24"/>
    </row>
    <row r="75" spans="12:12" x14ac:dyDescent="0.35">
      <c r="L75" s="24"/>
    </row>
    <row r="76" spans="12:12" x14ac:dyDescent="0.35">
      <c r="L76" s="24"/>
    </row>
    <row r="77" spans="12:12" x14ac:dyDescent="0.35">
      <c r="L77" s="24"/>
    </row>
    <row r="78" spans="12:12" x14ac:dyDescent="0.35">
      <c r="L78" s="24"/>
    </row>
    <row r="79" spans="12:12" x14ac:dyDescent="0.35">
      <c r="L79" s="24"/>
    </row>
    <row r="80" spans="12:12" x14ac:dyDescent="0.35">
      <c r="L80" s="24"/>
    </row>
    <row r="81" spans="12:12" x14ac:dyDescent="0.35">
      <c r="L81" s="24"/>
    </row>
    <row r="82" spans="12:12" x14ac:dyDescent="0.35">
      <c r="L82" s="24"/>
    </row>
    <row r="83" spans="12:12" x14ac:dyDescent="0.35">
      <c r="L83" s="24"/>
    </row>
    <row r="84" spans="12:12" x14ac:dyDescent="0.35">
      <c r="L84" s="24"/>
    </row>
    <row r="85" spans="12:12" x14ac:dyDescent="0.35">
      <c r="L85" s="24"/>
    </row>
    <row r="86" spans="12:12" x14ac:dyDescent="0.35">
      <c r="L86" s="24"/>
    </row>
    <row r="87" spans="12:12" x14ac:dyDescent="0.35">
      <c r="L87" s="24"/>
    </row>
    <row r="88" spans="12:12" x14ac:dyDescent="0.35">
      <c r="L88" s="24"/>
    </row>
    <row r="89" spans="12:12" x14ac:dyDescent="0.35">
      <c r="L89" s="24"/>
    </row>
    <row r="90" spans="12:12" x14ac:dyDescent="0.35">
      <c r="L90" s="24"/>
    </row>
    <row r="91" spans="12:12" x14ac:dyDescent="0.35">
      <c r="L91" s="24"/>
    </row>
    <row r="92" spans="12:12" x14ac:dyDescent="0.35">
      <c r="L92" s="24"/>
    </row>
    <row r="93" spans="12:12" x14ac:dyDescent="0.35">
      <c r="L93" s="24"/>
    </row>
    <row r="94" spans="12:12" x14ac:dyDescent="0.35">
      <c r="L94" s="24"/>
    </row>
    <row r="95" spans="12:12" x14ac:dyDescent="0.35">
      <c r="L95" s="24"/>
    </row>
    <row r="96" spans="12:12" x14ac:dyDescent="0.35">
      <c r="L96" s="24"/>
    </row>
    <row r="97" spans="12:12" x14ac:dyDescent="0.35">
      <c r="L97" s="24"/>
    </row>
    <row r="98" spans="12:12" x14ac:dyDescent="0.35">
      <c r="L98" s="24"/>
    </row>
    <row r="99" spans="12:12" x14ac:dyDescent="0.35">
      <c r="L99" s="24"/>
    </row>
    <row r="100" spans="12:12" x14ac:dyDescent="0.35">
      <c r="L100" s="24"/>
    </row>
    <row r="101" spans="12:12" x14ac:dyDescent="0.35">
      <c r="L101" s="24"/>
    </row>
    <row r="102" spans="12:12" x14ac:dyDescent="0.35">
      <c r="L102" s="24"/>
    </row>
    <row r="103" spans="12:12" x14ac:dyDescent="0.35">
      <c r="L103" s="24"/>
    </row>
    <row r="104" spans="12:12" x14ac:dyDescent="0.35">
      <c r="L104" s="24"/>
    </row>
    <row r="105" spans="12:12" x14ac:dyDescent="0.35">
      <c r="L105" s="24"/>
    </row>
    <row r="106" spans="12:12" x14ac:dyDescent="0.35">
      <c r="L106" s="24"/>
    </row>
    <row r="107" spans="12:12" x14ac:dyDescent="0.35">
      <c r="L107" s="24"/>
    </row>
    <row r="108" spans="12:12" x14ac:dyDescent="0.35">
      <c r="L108" s="24"/>
    </row>
    <row r="109" spans="12:12" x14ac:dyDescent="0.35">
      <c r="L109" s="24"/>
    </row>
    <row r="110" spans="12:12" x14ac:dyDescent="0.35">
      <c r="L110" s="24"/>
    </row>
    <row r="111" spans="12:12" x14ac:dyDescent="0.35">
      <c r="L111" s="24"/>
    </row>
    <row r="112" spans="12:12" x14ac:dyDescent="0.35">
      <c r="L112" s="24"/>
    </row>
    <row r="113" spans="12:12" x14ac:dyDescent="0.35">
      <c r="L113" s="24"/>
    </row>
    <row r="114" spans="12:12" x14ac:dyDescent="0.35">
      <c r="L114" s="24"/>
    </row>
    <row r="115" spans="12:12" x14ac:dyDescent="0.35">
      <c r="L115" s="24"/>
    </row>
    <row r="116" spans="12:12" x14ac:dyDescent="0.35">
      <c r="L116" s="24"/>
    </row>
    <row r="117" spans="12:12" x14ac:dyDescent="0.35">
      <c r="L117" s="24"/>
    </row>
    <row r="118" spans="12:12" x14ac:dyDescent="0.35">
      <c r="L118" s="24"/>
    </row>
    <row r="119" spans="12:12" x14ac:dyDescent="0.35">
      <c r="L119" s="24"/>
    </row>
    <row r="120" spans="12:12" x14ac:dyDescent="0.35">
      <c r="L120" s="24"/>
    </row>
    <row r="121" spans="12:12" x14ac:dyDescent="0.35">
      <c r="L121" s="24"/>
    </row>
    <row r="122" spans="12:12" x14ac:dyDescent="0.35">
      <c r="L122" s="24"/>
    </row>
    <row r="123" spans="12:12" x14ac:dyDescent="0.35">
      <c r="L123" s="24"/>
    </row>
    <row r="124" spans="12:12" x14ac:dyDescent="0.35">
      <c r="L124" s="24"/>
    </row>
    <row r="125" spans="12:12" x14ac:dyDescent="0.35">
      <c r="L125" s="24"/>
    </row>
    <row r="126" spans="12:12" x14ac:dyDescent="0.35">
      <c r="L126" s="24"/>
    </row>
    <row r="127" spans="12:12" x14ac:dyDescent="0.35">
      <c r="L127" s="24"/>
    </row>
    <row r="128" spans="12:12" x14ac:dyDescent="0.35">
      <c r="L128" s="24"/>
    </row>
    <row r="129" spans="12:12" x14ac:dyDescent="0.35">
      <c r="L129" s="24"/>
    </row>
    <row r="130" spans="12:12" x14ac:dyDescent="0.35">
      <c r="L130" s="24"/>
    </row>
    <row r="131" spans="12:12" x14ac:dyDescent="0.35">
      <c r="L131" s="24"/>
    </row>
    <row r="132" spans="12:12" x14ac:dyDescent="0.35">
      <c r="L132" s="24"/>
    </row>
    <row r="133" spans="12:12" x14ac:dyDescent="0.35">
      <c r="L133" s="24"/>
    </row>
    <row r="134" spans="12:12" x14ac:dyDescent="0.35">
      <c r="L134" s="24"/>
    </row>
    <row r="135" spans="12:12" x14ac:dyDescent="0.35">
      <c r="L135" s="24"/>
    </row>
    <row r="136" spans="12:12" x14ac:dyDescent="0.35">
      <c r="L136" s="24"/>
    </row>
    <row r="137" spans="12:12" x14ac:dyDescent="0.35">
      <c r="L137" s="24"/>
    </row>
    <row r="138" spans="12:12" x14ac:dyDescent="0.35">
      <c r="L138" s="24"/>
    </row>
    <row r="139" spans="12:12" x14ac:dyDescent="0.35">
      <c r="L139" s="24"/>
    </row>
    <row r="140" spans="12:12" x14ac:dyDescent="0.35">
      <c r="L140" s="24"/>
    </row>
    <row r="141" spans="12:12" x14ac:dyDescent="0.35">
      <c r="L141" s="24"/>
    </row>
    <row r="142" spans="12:12" x14ac:dyDescent="0.35">
      <c r="L142" s="24"/>
    </row>
    <row r="143" spans="12:12" x14ac:dyDescent="0.35">
      <c r="L143" s="24"/>
    </row>
    <row r="144" spans="12:12" x14ac:dyDescent="0.35">
      <c r="L144" s="24"/>
    </row>
    <row r="145" spans="12:12" x14ac:dyDescent="0.35">
      <c r="L145" s="24"/>
    </row>
    <row r="146" spans="12:12" x14ac:dyDescent="0.35">
      <c r="L146" s="24"/>
    </row>
    <row r="147" spans="12:12" x14ac:dyDescent="0.35">
      <c r="L147" s="24"/>
    </row>
    <row r="148" spans="12:12" x14ac:dyDescent="0.35">
      <c r="L148" s="24"/>
    </row>
    <row r="149" spans="12:12" x14ac:dyDescent="0.35">
      <c r="L149" s="24"/>
    </row>
    <row r="150" spans="12:12" x14ac:dyDescent="0.35">
      <c r="L150" s="24"/>
    </row>
    <row r="151" spans="12:12" x14ac:dyDescent="0.35">
      <c r="L151" s="24"/>
    </row>
    <row r="152" spans="12:12" x14ac:dyDescent="0.35">
      <c r="L152" s="24"/>
    </row>
    <row r="153" spans="12:12" x14ac:dyDescent="0.35">
      <c r="L153" s="24"/>
    </row>
    <row r="154" spans="12:12" x14ac:dyDescent="0.35">
      <c r="L154" s="24"/>
    </row>
    <row r="155" spans="12:12" x14ac:dyDescent="0.35">
      <c r="L155" s="24"/>
    </row>
    <row r="156" spans="12:12" x14ac:dyDescent="0.35">
      <c r="L156" s="24"/>
    </row>
    <row r="157" spans="12:12" x14ac:dyDescent="0.35">
      <c r="L157" s="24"/>
    </row>
    <row r="158" spans="12:12" x14ac:dyDescent="0.35">
      <c r="L158" s="24"/>
    </row>
    <row r="159" spans="12:12" x14ac:dyDescent="0.35">
      <c r="L159" s="24"/>
    </row>
    <row r="160" spans="12:12" x14ac:dyDescent="0.35">
      <c r="L160" s="24"/>
    </row>
    <row r="161" spans="12:12" x14ac:dyDescent="0.35">
      <c r="L161" s="24"/>
    </row>
    <row r="162" spans="12:12" x14ac:dyDescent="0.35">
      <c r="L162" s="24"/>
    </row>
    <row r="163" spans="12:12" x14ac:dyDescent="0.35">
      <c r="L163" s="24"/>
    </row>
    <row r="164" spans="12:12" x14ac:dyDescent="0.35">
      <c r="L164" s="24"/>
    </row>
    <row r="165" spans="12:12" x14ac:dyDescent="0.35">
      <c r="L165" s="24"/>
    </row>
    <row r="166" spans="12:12" x14ac:dyDescent="0.35">
      <c r="L166" s="24"/>
    </row>
    <row r="167" spans="12:12" x14ac:dyDescent="0.35">
      <c r="L167" s="24"/>
    </row>
    <row r="168" spans="12:12" x14ac:dyDescent="0.35">
      <c r="L168" s="24"/>
    </row>
    <row r="169" spans="12:12" x14ac:dyDescent="0.35">
      <c r="L169" s="24"/>
    </row>
    <row r="170" spans="12:12" x14ac:dyDescent="0.35">
      <c r="L170" s="24"/>
    </row>
    <row r="171" spans="12:12" x14ac:dyDescent="0.35">
      <c r="L171" s="24"/>
    </row>
    <row r="172" spans="12:12" x14ac:dyDescent="0.35">
      <c r="L172" s="24"/>
    </row>
    <row r="173" spans="12:12" x14ac:dyDescent="0.35">
      <c r="L173" s="24"/>
    </row>
    <row r="174" spans="12:12" x14ac:dyDescent="0.35">
      <c r="L174" s="24"/>
    </row>
    <row r="175" spans="12:12" x14ac:dyDescent="0.35">
      <c r="L175" s="24"/>
    </row>
    <row r="176" spans="12:12" x14ac:dyDescent="0.35">
      <c r="L176" s="24"/>
    </row>
    <row r="177" spans="12:12" x14ac:dyDescent="0.35">
      <c r="L177" s="24"/>
    </row>
    <row r="178" spans="12:12" x14ac:dyDescent="0.35">
      <c r="L178" s="24"/>
    </row>
    <row r="179" spans="12:12" x14ac:dyDescent="0.35">
      <c r="L179" s="24"/>
    </row>
    <row r="180" spans="12:12" x14ac:dyDescent="0.35">
      <c r="L180" s="24"/>
    </row>
    <row r="181" spans="12:12" x14ac:dyDescent="0.35">
      <c r="L181" s="24"/>
    </row>
    <row r="182" spans="12:12" x14ac:dyDescent="0.35">
      <c r="L182" s="24"/>
    </row>
    <row r="183" spans="12:12" x14ac:dyDescent="0.35">
      <c r="L183" s="24"/>
    </row>
    <row r="184" spans="12:12" x14ac:dyDescent="0.35">
      <c r="L184" s="24"/>
    </row>
    <row r="185" spans="12:12" x14ac:dyDescent="0.35">
      <c r="L185" s="24"/>
    </row>
    <row r="186" spans="12:12" x14ac:dyDescent="0.35">
      <c r="L186" s="24"/>
    </row>
    <row r="187" spans="12:12" x14ac:dyDescent="0.35">
      <c r="L187" s="24"/>
    </row>
    <row r="188" spans="12:12" x14ac:dyDescent="0.35">
      <c r="L188" s="24"/>
    </row>
    <row r="189" spans="12:12" x14ac:dyDescent="0.35">
      <c r="L189" s="24"/>
    </row>
    <row r="190" spans="12:12" x14ac:dyDescent="0.35">
      <c r="L190" s="24"/>
    </row>
    <row r="191" spans="12:12" x14ac:dyDescent="0.35">
      <c r="L191" s="24"/>
    </row>
    <row r="192" spans="12:12" x14ac:dyDescent="0.35">
      <c r="L192" s="24"/>
    </row>
    <row r="193" spans="12:12" x14ac:dyDescent="0.35">
      <c r="L193" s="24"/>
    </row>
    <row r="194" spans="12:12" x14ac:dyDescent="0.35">
      <c r="L194" s="24"/>
    </row>
    <row r="195" spans="12:12" x14ac:dyDescent="0.35">
      <c r="L195" s="24"/>
    </row>
    <row r="196" spans="12:12" x14ac:dyDescent="0.35">
      <c r="L196" s="24"/>
    </row>
    <row r="197" spans="12:12" x14ac:dyDescent="0.35">
      <c r="L197" s="24"/>
    </row>
    <row r="198" spans="12:12" x14ac:dyDescent="0.35">
      <c r="L198" s="24"/>
    </row>
    <row r="199" spans="12:12" x14ac:dyDescent="0.35">
      <c r="L199" s="24"/>
    </row>
    <row r="200" spans="12:12" x14ac:dyDescent="0.35">
      <c r="L200" s="24"/>
    </row>
    <row r="201" spans="12:12" x14ac:dyDescent="0.35">
      <c r="L201" s="24"/>
    </row>
    <row r="202" spans="12:12" x14ac:dyDescent="0.35">
      <c r="L202" s="24"/>
    </row>
    <row r="203" spans="12:12" x14ac:dyDescent="0.35">
      <c r="L203" s="24"/>
    </row>
    <row r="204" spans="12:12" x14ac:dyDescent="0.35">
      <c r="L204" s="24"/>
    </row>
    <row r="205" spans="12:12" x14ac:dyDescent="0.35">
      <c r="L205" s="24"/>
    </row>
    <row r="206" spans="12:12" x14ac:dyDescent="0.35">
      <c r="L206" s="24"/>
    </row>
    <row r="207" spans="12:12" x14ac:dyDescent="0.35">
      <c r="L207" s="24"/>
    </row>
    <row r="208" spans="12:12" x14ac:dyDescent="0.35">
      <c r="L208" s="24"/>
    </row>
    <row r="209" spans="12:12" x14ac:dyDescent="0.35">
      <c r="L209" s="24"/>
    </row>
    <row r="210" spans="12:12" x14ac:dyDescent="0.35">
      <c r="L210" s="24"/>
    </row>
    <row r="211" spans="12:12" x14ac:dyDescent="0.35">
      <c r="L211" s="24"/>
    </row>
    <row r="212" spans="12:12" x14ac:dyDescent="0.35">
      <c r="L212" s="24"/>
    </row>
    <row r="213" spans="12:12" x14ac:dyDescent="0.35">
      <c r="L213" s="24"/>
    </row>
    <row r="214" spans="12:12" x14ac:dyDescent="0.35">
      <c r="L214" s="24"/>
    </row>
    <row r="215" spans="12:12" x14ac:dyDescent="0.35">
      <c r="L215" s="24"/>
    </row>
    <row r="216" spans="12:12" x14ac:dyDescent="0.35">
      <c r="L216" s="24"/>
    </row>
    <row r="217" spans="12:12" x14ac:dyDescent="0.35">
      <c r="L217" s="24"/>
    </row>
    <row r="218" spans="12:12" x14ac:dyDescent="0.35">
      <c r="L218" s="24"/>
    </row>
    <row r="219" spans="12:12" x14ac:dyDescent="0.35">
      <c r="L219" s="24"/>
    </row>
    <row r="220" spans="12:12" x14ac:dyDescent="0.35">
      <c r="L220" s="24"/>
    </row>
    <row r="221" spans="12:12" x14ac:dyDescent="0.35">
      <c r="L221" s="24"/>
    </row>
    <row r="222" spans="12:12" x14ac:dyDescent="0.35">
      <c r="L222" s="24"/>
    </row>
    <row r="223" spans="12:12" x14ac:dyDescent="0.35">
      <c r="L223" s="24"/>
    </row>
    <row r="224" spans="12:12" x14ac:dyDescent="0.35">
      <c r="L224" s="24"/>
    </row>
    <row r="225" spans="12:12" x14ac:dyDescent="0.35">
      <c r="L225" s="24"/>
    </row>
    <row r="226" spans="12:12" x14ac:dyDescent="0.35">
      <c r="L226" s="24"/>
    </row>
    <row r="227" spans="12:12" x14ac:dyDescent="0.35">
      <c r="L227" s="24"/>
    </row>
    <row r="228" spans="12:12" x14ac:dyDescent="0.35">
      <c r="L228" s="24"/>
    </row>
    <row r="229" spans="12:12" x14ac:dyDescent="0.35">
      <c r="L229" s="24"/>
    </row>
    <row r="230" spans="12:12" x14ac:dyDescent="0.35">
      <c r="L230" s="24"/>
    </row>
    <row r="231" spans="12:12" x14ac:dyDescent="0.35">
      <c r="L231" s="24"/>
    </row>
    <row r="232" spans="12:12" x14ac:dyDescent="0.35">
      <c r="L232" s="24"/>
    </row>
    <row r="233" spans="12:12" x14ac:dyDescent="0.35">
      <c r="L233" s="24"/>
    </row>
    <row r="234" spans="12:12" x14ac:dyDescent="0.35">
      <c r="L234" s="24"/>
    </row>
    <row r="235" spans="12:12" x14ac:dyDescent="0.35">
      <c r="L235" s="24"/>
    </row>
    <row r="236" spans="12:12" x14ac:dyDescent="0.35">
      <c r="L236" s="24"/>
    </row>
    <row r="237" spans="12:12" x14ac:dyDescent="0.35">
      <c r="L237" s="24"/>
    </row>
    <row r="238" spans="12:12" x14ac:dyDescent="0.35">
      <c r="L238" s="24"/>
    </row>
    <row r="239" spans="12:12" x14ac:dyDescent="0.35">
      <c r="L239" s="24"/>
    </row>
    <row r="240" spans="12:12" x14ac:dyDescent="0.35">
      <c r="L240" s="24"/>
    </row>
    <row r="241" spans="12:12" x14ac:dyDescent="0.35">
      <c r="L241" s="24"/>
    </row>
    <row r="242" spans="12:12" x14ac:dyDescent="0.35">
      <c r="L242" s="24"/>
    </row>
    <row r="243" spans="12:12" x14ac:dyDescent="0.35">
      <c r="L243" s="24"/>
    </row>
    <row r="244" spans="12:12" x14ac:dyDescent="0.35">
      <c r="L244" s="24"/>
    </row>
    <row r="245" spans="12:12" x14ac:dyDescent="0.35">
      <c r="L245" s="24"/>
    </row>
    <row r="246" spans="12:12" x14ac:dyDescent="0.35">
      <c r="L246" s="24"/>
    </row>
    <row r="247" spans="12:12" x14ac:dyDescent="0.35">
      <c r="L247" s="24"/>
    </row>
    <row r="248" spans="12:12" x14ac:dyDescent="0.35">
      <c r="L248" s="24"/>
    </row>
    <row r="249" spans="12:12" x14ac:dyDescent="0.35">
      <c r="L249" s="24"/>
    </row>
    <row r="250" spans="12:12" x14ac:dyDescent="0.35">
      <c r="L250" s="24"/>
    </row>
    <row r="251" spans="12:12" x14ac:dyDescent="0.35">
      <c r="L251" s="24"/>
    </row>
    <row r="252" spans="12:12" x14ac:dyDescent="0.35">
      <c r="L252" s="24"/>
    </row>
    <row r="253" spans="12:12" x14ac:dyDescent="0.35">
      <c r="L253" s="24"/>
    </row>
    <row r="254" spans="12:12" x14ac:dyDescent="0.35">
      <c r="L254" s="24"/>
    </row>
    <row r="255" spans="12:12" x14ac:dyDescent="0.35">
      <c r="L255" s="24"/>
    </row>
    <row r="256" spans="12:12" x14ac:dyDescent="0.35">
      <c r="L256" s="24"/>
    </row>
    <row r="257" spans="12:12" x14ac:dyDescent="0.35">
      <c r="L257" s="24"/>
    </row>
    <row r="258" spans="12:12" x14ac:dyDescent="0.35">
      <c r="L258" s="24"/>
    </row>
    <row r="259" spans="12:12" x14ac:dyDescent="0.35">
      <c r="L259" s="24"/>
    </row>
    <row r="260" spans="12:12" x14ac:dyDescent="0.35">
      <c r="L260" s="24"/>
    </row>
    <row r="261" spans="12:12" x14ac:dyDescent="0.35">
      <c r="L261" s="24"/>
    </row>
    <row r="262" spans="12:12" x14ac:dyDescent="0.35">
      <c r="L262" s="24"/>
    </row>
    <row r="263" spans="12:12" x14ac:dyDescent="0.35">
      <c r="L263" s="24"/>
    </row>
    <row r="264" spans="12:12" x14ac:dyDescent="0.35">
      <c r="L264" s="24"/>
    </row>
    <row r="265" spans="12:12" x14ac:dyDescent="0.35">
      <c r="L265" s="24"/>
    </row>
    <row r="266" spans="12:12" x14ac:dyDescent="0.35">
      <c r="L266" s="24"/>
    </row>
    <row r="267" spans="12:12" x14ac:dyDescent="0.35">
      <c r="L267" s="24"/>
    </row>
    <row r="268" spans="12:12" x14ac:dyDescent="0.35">
      <c r="L268" s="24"/>
    </row>
    <row r="269" spans="12:12" x14ac:dyDescent="0.35">
      <c r="L269" s="24"/>
    </row>
    <row r="270" spans="12:12" x14ac:dyDescent="0.35">
      <c r="L270" s="24"/>
    </row>
    <row r="271" spans="12:12" x14ac:dyDescent="0.35">
      <c r="L271" s="24"/>
    </row>
    <row r="272" spans="12:12" x14ac:dyDescent="0.35">
      <c r="L272" s="24"/>
    </row>
    <row r="273" spans="12:12" x14ac:dyDescent="0.35">
      <c r="L273" s="24"/>
    </row>
    <row r="274" spans="12:12" x14ac:dyDescent="0.35">
      <c r="L274" s="24"/>
    </row>
    <row r="275" spans="12:12" x14ac:dyDescent="0.35">
      <c r="L275" s="24"/>
    </row>
    <row r="276" spans="12:12" x14ac:dyDescent="0.35">
      <c r="L276" s="24"/>
    </row>
    <row r="277" spans="12:12" x14ac:dyDescent="0.35">
      <c r="L277" s="24"/>
    </row>
    <row r="278" spans="12:12" x14ac:dyDescent="0.35">
      <c r="L278" s="24"/>
    </row>
    <row r="279" spans="12:12" x14ac:dyDescent="0.35">
      <c r="L279" s="24"/>
    </row>
    <row r="280" spans="12:12" x14ac:dyDescent="0.35">
      <c r="L280" s="24"/>
    </row>
    <row r="281" spans="12:12" x14ac:dyDescent="0.35">
      <c r="L281" s="24"/>
    </row>
    <row r="282" spans="12:12" x14ac:dyDescent="0.35">
      <c r="L282" s="24"/>
    </row>
    <row r="283" spans="12:12" x14ac:dyDescent="0.35">
      <c r="L283" s="24"/>
    </row>
    <row r="284" spans="12:12" x14ac:dyDescent="0.35">
      <c r="L284" s="24"/>
    </row>
    <row r="285" spans="12:12" x14ac:dyDescent="0.35">
      <c r="L285" s="24"/>
    </row>
    <row r="286" spans="12:12" x14ac:dyDescent="0.35">
      <c r="L286" s="24"/>
    </row>
    <row r="287" spans="12:12" x14ac:dyDescent="0.35">
      <c r="L287" s="24"/>
    </row>
    <row r="288" spans="12:12" x14ac:dyDescent="0.35">
      <c r="L288" s="24"/>
    </row>
    <row r="289" spans="12:12" x14ac:dyDescent="0.35">
      <c r="L289" s="24"/>
    </row>
    <row r="290" spans="12:12" x14ac:dyDescent="0.35">
      <c r="L290" s="24"/>
    </row>
    <row r="291" spans="12:12" x14ac:dyDescent="0.35">
      <c r="L291" s="24"/>
    </row>
    <row r="292" spans="12:12" x14ac:dyDescent="0.35">
      <c r="L292" s="24"/>
    </row>
    <row r="293" spans="12:12" x14ac:dyDescent="0.35">
      <c r="L293" s="24"/>
    </row>
    <row r="294" spans="12:12" x14ac:dyDescent="0.35">
      <c r="L294" s="24"/>
    </row>
    <row r="295" spans="12:12" x14ac:dyDescent="0.35">
      <c r="L295" s="24"/>
    </row>
    <row r="296" spans="12:12" x14ac:dyDescent="0.35">
      <c r="L296" s="24"/>
    </row>
    <row r="297" spans="12:12" x14ac:dyDescent="0.35">
      <c r="L297" s="24"/>
    </row>
    <row r="298" spans="12:12" x14ac:dyDescent="0.35">
      <c r="L298" s="24"/>
    </row>
    <row r="299" spans="12:12" x14ac:dyDescent="0.35">
      <c r="L299" s="24"/>
    </row>
    <row r="300" spans="12:12" x14ac:dyDescent="0.35">
      <c r="L300" s="24"/>
    </row>
    <row r="301" spans="12:12" x14ac:dyDescent="0.35">
      <c r="L301" s="24"/>
    </row>
    <row r="302" spans="12:12" x14ac:dyDescent="0.35">
      <c r="L302" s="24"/>
    </row>
    <row r="303" spans="12:12" x14ac:dyDescent="0.35">
      <c r="L303" s="24"/>
    </row>
    <row r="304" spans="12:12" x14ac:dyDescent="0.35">
      <c r="L304" s="24"/>
    </row>
    <row r="305" spans="12:12" x14ac:dyDescent="0.35">
      <c r="L305" s="24"/>
    </row>
    <row r="306" spans="12:12" x14ac:dyDescent="0.35">
      <c r="L306" s="24"/>
    </row>
    <row r="307" spans="12:12" x14ac:dyDescent="0.35">
      <c r="L307" s="24"/>
    </row>
    <row r="308" spans="12:12" x14ac:dyDescent="0.35">
      <c r="L308" s="24"/>
    </row>
    <row r="309" spans="12:12" x14ac:dyDescent="0.35">
      <c r="L309" s="24"/>
    </row>
    <row r="310" spans="12:12" x14ac:dyDescent="0.35">
      <c r="L310" s="24"/>
    </row>
    <row r="311" spans="12:12" x14ac:dyDescent="0.35">
      <c r="L311" s="24"/>
    </row>
    <row r="312" spans="12:12" x14ac:dyDescent="0.35">
      <c r="L312" s="24"/>
    </row>
    <row r="313" spans="12:12" x14ac:dyDescent="0.35">
      <c r="L313" s="24"/>
    </row>
    <row r="314" spans="12:12" x14ac:dyDescent="0.35">
      <c r="L314" s="24"/>
    </row>
    <row r="315" spans="12:12" x14ac:dyDescent="0.35">
      <c r="L315" s="24"/>
    </row>
    <row r="316" spans="12:12" x14ac:dyDescent="0.35">
      <c r="L316" s="24"/>
    </row>
    <row r="317" spans="12:12" x14ac:dyDescent="0.35">
      <c r="L317" s="24"/>
    </row>
    <row r="318" spans="12:12" x14ac:dyDescent="0.35">
      <c r="L318" s="24"/>
    </row>
    <row r="319" spans="12:12" x14ac:dyDescent="0.35">
      <c r="L319" s="24"/>
    </row>
    <row r="320" spans="12:12" x14ac:dyDescent="0.35">
      <c r="L320" s="24"/>
    </row>
    <row r="321" spans="12:12" x14ac:dyDescent="0.35">
      <c r="L321" s="24"/>
    </row>
    <row r="322" spans="12:12" x14ac:dyDescent="0.35">
      <c r="L322" s="24"/>
    </row>
    <row r="323" spans="12:12" x14ac:dyDescent="0.35">
      <c r="L323" s="24"/>
    </row>
    <row r="324" spans="12:12" x14ac:dyDescent="0.35">
      <c r="L324" s="24"/>
    </row>
    <row r="325" spans="12:12" x14ac:dyDescent="0.35">
      <c r="L325" s="24"/>
    </row>
    <row r="326" spans="12:12" x14ac:dyDescent="0.35">
      <c r="L326" s="24"/>
    </row>
    <row r="327" spans="12:12" x14ac:dyDescent="0.35">
      <c r="L327" s="24"/>
    </row>
    <row r="328" spans="12:12" x14ac:dyDescent="0.35">
      <c r="L328" s="24"/>
    </row>
    <row r="329" spans="12:12" x14ac:dyDescent="0.35">
      <c r="L329" s="24"/>
    </row>
    <row r="330" spans="12:12" x14ac:dyDescent="0.35">
      <c r="L330" s="24"/>
    </row>
    <row r="331" spans="12:12" x14ac:dyDescent="0.35">
      <c r="L331" s="24"/>
    </row>
    <row r="332" spans="12:12" x14ac:dyDescent="0.35">
      <c r="L332" s="24"/>
    </row>
    <row r="333" spans="12:12" x14ac:dyDescent="0.35">
      <c r="L333" s="24"/>
    </row>
    <row r="334" spans="12:12" x14ac:dyDescent="0.35">
      <c r="L334" s="24"/>
    </row>
    <row r="335" spans="12:12" x14ac:dyDescent="0.35">
      <c r="L335" s="24"/>
    </row>
    <row r="336" spans="12:12" x14ac:dyDescent="0.35">
      <c r="L336" s="24"/>
    </row>
    <row r="337" spans="12:12" x14ac:dyDescent="0.35">
      <c r="L337" s="24"/>
    </row>
    <row r="338" spans="12:12" x14ac:dyDescent="0.35">
      <c r="L338" s="24"/>
    </row>
    <row r="339" spans="12:12" x14ac:dyDescent="0.35">
      <c r="L339" s="24"/>
    </row>
    <row r="340" spans="12:12" x14ac:dyDescent="0.35">
      <c r="L340" s="24"/>
    </row>
    <row r="341" spans="12:12" x14ac:dyDescent="0.35">
      <c r="L341" s="24"/>
    </row>
    <row r="342" spans="12:12" x14ac:dyDescent="0.35">
      <c r="L342" s="24"/>
    </row>
    <row r="343" spans="12:12" x14ac:dyDescent="0.35">
      <c r="L343" s="24"/>
    </row>
    <row r="344" spans="12:12" x14ac:dyDescent="0.35">
      <c r="L344" s="24"/>
    </row>
    <row r="345" spans="12:12" x14ac:dyDescent="0.35">
      <c r="L345" s="24"/>
    </row>
    <row r="346" spans="12:12" x14ac:dyDescent="0.35">
      <c r="L346" s="24"/>
    </row>
    <row r="347" spans="12:12" x14ac:dyDescent="0.35">
      <c r="L347" s="24"/>
    </row>
    <row r="348" spans="12:12" x14ac:dyDescent="0.35">
      <c r="L348" s="24"/>
    </row>
    <row r="349" spans="12:12" x14ac:dyDescent="0.35">
      <c r="L349" s="24"/>
    </row>
    <row r="350" spans="12:12" x14ac:dyDescent="0.35">
      <c r="L350" s="24"/>
    </row>
    <row r="351" spans="12:12" x14ac:dyDescent="0.35">
      <c r="L351" s="24"/>
    </row>
    <row r="352" spans="12:12" x14ac:dyDescent="0.35">
      <c r="L352" s="24"/>
    </row>
    <row r="353" spans="12:12" x14ac:dyDescent="0.35">
      <c r="L353" s="24"/>
    </row>
    <row r="354" spans="12:12" x14ac:dyDescent="0.35">
      <c r="L354" s="24"/>
    </row>
    <row r="355" spans="12:12" x14ac:dyDescent="0.35">
      <c r="L355" s="24"/>
    </row>
    <row r="356" spans="12:12" x14ac:dyDescent="0.35">
      <c r="L356" s="24"/>
    </row>
    <row r="357" spans="12:12" x14ac:dyDescent="0.35">
      <c r="L357" s="24"/>
    </row>
    <row r="358" spans="12:12" x14ac:dyDescent="0.35">
      <c r="L358" s="24"/>
    </row>
    <row r="359" spans="12:12" x14ac:dyDescent="0.35">
      <c r="L359" s="24"/>
    </row>
    <row r="360" spans="12:12" x14ac:dyDescent="0.35">
      <c r="L360" s="24"/>
    </row>
    <row r="361" spans="12:12" x14ac:dyDescent="0.35">
      <c r="L361" s="24"/>
    </row>
    <row r="362" spans="12:12" x14ac:dyDescent="0.35">
      <c r="L362" s="24"/>
    </row>
    <row r="363" spans="12:12" x14ac:dyDescent="0.35">
      <c r="L363" s="24"/>
    </row>
    <row r="364" spans="12:12" x14ac:dyDescent="0.35">
      <c r="L364" s="24"/>
    </row>
    <row r="365" spans="12:12" x14ac:dyDescent="0.35">
      <c r="L365" s="24"/>
    </row>
    <row r="366" spans="12:12" x14ac:dyDescent="0.35">
      <c r="L366" s="24"/>
    </row>
    <row r="367" spans="12:12" x14ac:dyDescent="0.35">
      <c r="L367" s="24"/>
    </row>
    <row r="368" spans="12:12" x14ac:dyDescent="0.35">
      <c r="L368" s="24"/>
    </row>
    <row r="369" spans="12:12" x14ac:dyDescent="0.35">
      <c r="L369" s="24"/>
    </row>
    <row r="370" spans="12:12" x14ac:dyDescent="0.35">
      <c r="L370" s="24"/>
    </row>
    <row r="371" spans="12:12" x14ac:dyDescent="0.35">
      <c r="L371" s="24"/>
    </row>
    <row r="372" spans="12:12" x14ac:dyDescent="0.35">
      <c r="L372" s="24"/>
    </row>
    <row r="373" spans="12:12" x14ac:dyDescent="0.35">
      <c r="L373" s="24"/>
    </row>
    <row r="374" spans="12:12" x14ac:dyDescent="0.35">
      <c r="L374" s="24"/>
    </row>
    <row r="375" spans="12:12" x14ac:dyDescent="0.35">
      <c r="L375" s="24"/>
    </row>
    <row r="376" spans="12:12" x14ac:dyDescent="0.35">
      <c r="L376" s="24"/>
    </row>
    <row r="377" spans="12:12" x14ac:dyDescent="0.35">
      <c r="L377" s="24"/>
    </row>
    <row r="378" spans="12:12" x14ac:dyDescent="0.35">
      <c r="L378" s="24"/>
    </row>
    <row r="379" spans="12:12" x14ac:dyDescent="0.35">
      <c r="L379" s="24"/>
    </row>
    <row r="380" spans="12:12" x14ac:dyDescent="0.35">
      <c r="L380" s="24"/>
    </row>
    <row r="381" spans="12:12" x14ac:dyDescent="0.35">
      <c r="L381" s="24"/>
    </row>
    <row r="382" spans="12:12" x14ac:dyDescent="0.35">
      <c r="L382" s="24"/>
    </row>
    <row r="383" spans="12:12" x14ac:dyDescent="0.35">
      <c r="L383" s="24"/>
    </row>
    <row r="384" spans="12:12" x14ac:dyDescent="0.35">
      <c r="L384" s="24"/>
    </row>
    <row r="385" spans="12:12" x14ac:dyDescent="0.35">
      <c r="L385" s="24"/>
    </row>
    <row r="386" spans="12:12" x14ac:dyDescent="0.35">
      <c r="L386" s="24"/>
    </row>
    <row r="387" spans="12:12" x14ac:dyDescent="0.35">
      <c r="L387" s="24"/>
    </row>
    <row r="388" spans="12:12" x14ac:dyDescent="0.35">
      <c r="L388" s="24"/>
    </row>
    <row r="389" spans="12:12" x14ac:dyDescent="0.35">
      <c r="L389" s="24"/>
    </row>
    <row r="390" spans="12:12" x14ac:dyDescent="0.35">
      <c r="L390" s="24"/>
    </row>
    <row r="391" spans="12:12" x14ac:dyDescent="0.35">
      <c r="L391" s="24"/>
    </row>
    <row r="392" spans="12:12" x14ac:dyDescent="0.35">
      <c r="L392" s="24"/>
    </row>
    <row r="393" spans="12:12" x14ac:dyDescent="0.35">
      <c r="L393" s="24"/>
    </row>
    <row r="394" spans="12:12" x14ac:dyDescent="0.35">
      <c r="L394" s="24"/>
    </row>
    <row r="395" spans="12:12" x14ac:dyDescent="0.35">
      <c r="L395" s="24"/>
    </row>
    <row r="396" spans="12:12" x14ac:dyDescent="0.35">
      <c r="L396" s="24"/>
    </row>
    <row r="397" spans="12:12" x14ac:dyDescent="0.35">
      <c r="L397" s="24"/>
    </row>
    <row r="398" spans="12:12" x14ac:dyDescent="0.35">
      <c r="L398" s="24"/>
    </row>
    <row r="399" spans="12:12" x14ac:dyDescent="0.35">
      <c r="L399" s="24"/>
    </row>
    <row r="400" spans="12:12" x14ac:dyDescent="0.35">
      <c r="L400" s="24"/>
    </row>
    <row r="401" spans="12:12" x14ac:dyDescent="0.35">
      <c r="L401" s="24"/>
    </row>
    <row r="402" spans="12:12" x14ac:dyDescent="0.35">
      <c r="L402" s="24"/>
    </row>
    <row r="403" spans="12:12" x14ac:dyDescent="0.35">
      <c r="L403" s="24"/>
    </row>
    <row r="404" spans="12:12" x14ac:dyDescent="0.35">
      <c r="L404" s="24"/>
    </row>
    <row r="405" spans="12:12" x14ac:dyDescent="0.35">
      <c r="L405" s="24"/>
    </row>
    <row r="406" spans="12:12" x14ac:dyDescent="0.35">
      <c r="L406" s="24"/>
    </row>
    <row r="407" spans="12:12" x14ac:dyDescent="0.35">
      <c r="L407" s="24"/>
    </row>
    <row r="408" spans="12:12" x14ac:dyDescent="0.35">
      <c r="L408" s="24"/>
    </row>
    <row r="409" spans="12:12" x14ac:dyDescent="0.35">
      <c r="L409" s="24"/>
    </row>
    <row r="410" spans="12:12" x14ac:dyDescent="0.35">
      <c r="L410" s="24"/>
    </row>
    <row r="411" spans="12:12" x14ac:dyDescent="0.35">
      <c r="L411" s="24"/>
    </row>
    <row r="412" spans="12:12" x14ac:dyDescent="0.35">
      <c r="L412" s="24"/>
    </row>
    <row r="413" spans="12:12" x14ac:dyDescent="0.35">
      <c r="L413" s="24"/>
    </row>
    <row r="414" spans="12:12" x14ac:dyDescent="0.35">
      <c r="L414" s="24"/>
    </row>
    <row r="415" spans="12:12" x14ac:dyDescent="0.35">
      <c r="L415" s="24"/>
    </row>
    <row r="416" spans="12:12" x14ac:dyDescent="0.35">
      <c r="L416" s="24"/>
    </row>
    <row r="417" spans="12:12" x14ac:dyDescent="0.35">
      <c r="L417" s="24"/>
    </row>
    <row r="418" spans="12:12" x14ac:dyDescent="0.35">
      <c r="L418" s="24"/>
    </row>
    <row r="419" spans="12:12" x14ac:dyDescent="0.35">
      <c r="L419" s="24"/>
    </row>
    <row r="420" spans="12:12" x14ac:dyDescent="0.35">
      <c r="L420" s="24"/>
    </row>
    <row r="421" spans="12:12" x14ac:dyDescent="0.35">
      <c r="L421" s="24"/>
    </row>
    <row r="422" spans="12:12" x14ac:dyDescent="0.35">
      <c r="L422" s="24"/>
    </row>
    <row r="423" spans="12:12" x14ac:dyDescent="0.35">
      <c r="L423" s="24"/>
    </row>
    <row r="424" spans="12:12" x14ac:dyDescent="0.35">
      <c r="L424" s="24"/>
    </row>
    <row r="425" spans="12:12" x14ac:dyDescent="0.35">
      <c r="L425" s="24"/>
    </row>
    <row r="426" spans="12:12" x14ac:dyDescent="0.35">
      <c r="L426" s="24"/>
    </row>
    <row r="427" spans="12:12" x14ac:dyDescent="0.35">
      <c r="L427" s="24"/>
    </row>
    <row r="428" spans="12:12" x14ac:dyDescent="0.35">
      <c r="L428" s="24"/>
    </row>
    <row r="429" spans="12:12" x14ac:dyDescent="0.35">
      <c r="L429" s="24"/>
    </row>
    <row r="430" spans="12:12" x14ac:dyDescent="0.35">
      <c r="L430" s="24"/>
    </row>
    <row r="431" spans="12:12" x14ac:dyDescent="0.35">
      <c r="L431" s="24"/>
    </row>
    <row r="432" spans="12:12" x14ac:dyDescent="0.35">
      <c r="L432" s="24"/>
    </row>
    <row r="433" spans="12:12" x14ac:dyDescent="0.35">
      <c r="L433" s="24"/>
    </row>
    <row r="434" spans="12:12" x14ac:dyDescent="0.35">
      <c r="L434" s="24"/>
    </row>
    <row r="435" spans="12:12" x14ac:dyDescent="0.35">
      <c r="L435" s="24"/>
    </row>
    <row r="436" spans="12:12" x14ac:dyDescent="0.35">
      <c r="L436" s="24"/>
    </row>
    <row r="437" spans="12:12" x14ac:dyDescent="0.35">
      <c r="L437" s="24"/>
    </row>
    <row r="438" spans="12:12" x14ac:dyDescent="0.35">
      <c r="L438" s="24"/>
    </row>
    <row r="439" spans="12:12" x14ac:dyDescent="0.35">
      <c r="L439" s="24"/>
    </row>
    <row r="440" spans="12:12" x14ac:dyDescent="0.35">
      <c r="L440" s="24"/>
    </row>
    <row r="441" spans="12:12" x14ac:dyDescent="0.35">
      <c r="L441" s="24"/>
    </row>
    <row r="442" spans="12:12" x14ac:dyDescent="0.35">
      <c r="L442" s="24"/>
    </row>
    <row r="443" spans="12:12" x14ac:dyDescent="0.35">
      <c r="L443" s="24"/>
    </row>
    <row r="444" spans="12:12" x14ac:dyDescent="0.35">
      <c r="L444" s="24"/>
    </row>
    <row r="445" spans="12:12" x14ac:dyDescent="0.35">
      <c r="L445" s="24"/>
    </row>
    <row r="446" spans="12:12" x14ac:dyDescent="0.35">
      <c r="L446" s="24"/>
    </row>
    <row r="447" spans="12:12" x14ac:dyDescent="0.35">
      <c r="L447" s="24"/>
    </row>
    <row r="448" spans="12:12" x14ac:dyDescent="0.35">
      <c r="L448" s="24"/>
    </row>
    <row r="449" spans="12:12" x14ac:dyDescent="0.35">
      <c r="L449" s="24"/>
    </row>
    <row r="450" spans="12:12" x14ac:dyDescent="0.35">
      <c r="L450" s="24"/>
    </row>
    <row r="451" spans="12:12" x14ac:dyDescent="0.35">
      <c r="L451" s="24"/>
    </row>
    <row r="452" spans="12:12" x14ac:dyDescent="0.35">
      <c r="L452" s="24"/>
    </row>
    <row r="453" spans="12:12" x14ac:dyDescent="0.35">
      <c r="L453" s="24"/>
    </row>
    <row r="454" spans="12:12" x14ac:dyDescent="0.35">
      <c r="L454" s="24"/>
    </row>
    <row r="455" spans="12:12" x14ac:dyDescent="0.35">
      <c r="L455" s="24"/>
    </row>
    <row r="456" spans="12:12" x14ac:dyDescent="0.35">
      <c r="L456" s="24"/>
    </row>
    <row r="457" spans="12:12" x14ac:dyDescent="0.35">
      <c r="L457" s="24"/>
    </row>
    <row r="458" spans="12:12" x14ac:dyDescent="0.35">
      <c r="L458" s="24"/>
    </row>
    <row r="459" spans="12:12" x14ac:dyDescent="0.35">
      <c r="L459" s="24"/>
    </row>
    <row r="460" spans="12:12" x14ac:dyDescent="0.35">
      <c r="L460" s="24"/>
    </row>
    <row r="461" spans="12:12" x14ac:dyDescent="0.35">
      <c r="L461" s="24"/>
    </row>
    <row r="462" spans="12:12" x14ac:dyDescent="0.35">
      <c r="L462" s="24"/>
    </row>
    <row r="463" spans="12:12" x14ac:dyDescent="0.35">
      <c r="L463" s="24"/>
    </row>
    <row r="464" spans="12:12" x14ac:dyDescent="0.35">
      <c r="L464" s="24"/>
    </row>
    <row r="465" spans="12:12" x14ac:dyDescent="0.35">
      <c r="L465" s="24"/>
    </row>
    <row r="466" spans="12:12" x14ac:dyDescent="0.35">
      <c r="L466" s="24"/>
    </row>
    <row r="467" spans="12:12" x14ac:dyDescent="0.35">
      <c r="L467" s="24"/>
    </row>
    <row r="468" spans="12:12" x14ac:dyDescent="0.35">
      <c r="L468" s="24"/>
    </row>
    <row r="469" spans="12:12" x14ac:dyDescent="0.35">
      <c r="L469" s="24"/>
    </row>
    <row r="470" spans="12:12" x14ac:dyDescent="0.35">
      <c r="L470" s="24"/>
    </row>
    <row r="471" spans="12:12" x14ac:dyDescent="0.35">
      <c r="L471" s="24"/>
    </row>
    <row r="472" spans="12:12" x14ac:dyDescent="0.35">
      <c r="L472" s="24"/>
    </row>
    <row r="473" spans="12:12" x14ac:dyDescent="0.35">
      <c r="L473" s="24"/>
    </row>
    <row r="474" spans="12:12" x14ac:dyDescent="0.35">
      <c r="L474" s="24"/>
    </row>
    <row r="475" spans="12:12" x14ac:dyDescent="0.35">
      <c r="L475" s="24"/>
    </row>
    <row r="476" spans="12:12" x14ac:dyDescent="0.35">
      <c r="L476" s="24"/>
    </row>
    <row r="477" spans="12:12" x14ac:dyDescent="0.35">
      <c r="L477" s="24"/>
    </row>
    <row r="478" spans="12:12" x14ac:dyDescent="0.35">
      <c r="L478" s="24"/>
    </row>
    <row r="479" spans="12:12" x14ac:dyDescent="0.35">
      <c r="L479" s="24"/>
    </row>
    <row r="480" spans="12:12" x14ac:dyDescent="0.35">
      <c r="L480" s="24"/>
    </row>
    <row r="481" spans="12:12" x14ac:dyDescent="0.35">
      <c r="L481" s="24"/>
    </row>
    <row r="482" spans="12:12" x14ac:dyDescent="0.35">
      <c r="L482" s="24"/>
    </row>
    <row r="483" spans="12:12" x14ac:dyDescent="0.35">
      <c r="L483" s="24"/>
    </row>
    <row r="484" spans="12:12" x14ac:dyDescent="0.35">
      <c r="L484" s="24"/>
    </row>
    <row r="485" spans="12:12" x14ac:dyDescent="0.35">
      <c r="L485" s="24"/>
    </row>
    <row r="486" spans="12:12" x14ac:dyDescent="0.35">
      <c r="L486" s="24"/>
    </row>
    <row r="487" spans="12:12" x14ac:dyDescent="0.35">
      <c r="L487" s="24"/>
    </row>
    <row r="488" spans="12:12" x14ac:dyDescent="0.35">
      <c r="L488" s="24"/>
    </row>
    <row r="489" spans="12:12" x14ac:dyDescent="0.35">
      <c r="L489" s="24"/>
    </row>
    <row r="490" spans="12:12" x14ac:dyDescent="0.35">
      <c r="L490" s="24"/>
    </row>
    <row r="491" spans="12:12" x14ac:dyDescent="0.35">
      <c r="L491" s="24"/>
    </row>
    <row r="492" spans="12:12" x14ac:dyDescent="0.35">
      <c r="L492" s="24"/>
    </row>
    <row r="493" spans="12:12" x14ac:dyDescent="0.35">
      <c r="L493" s="24"/>
    </row>
    <row r="494" spans="12:12" x14ac:dyDescent="0.35">
      <c r="L494" s="24"/>
    </row>
    <row r="495" spans="12:12" x14ac:dyDescent="0.35">
      <c r="L495" s="24"/>
    </row>
    <row r="496" spans="12:12" x14ac:dyDescent="0.35">
      <c r="L496" s="24"/>
    </row>
    <row r="497" spans="12:12" x14ac:dyDescent="0.35">
      <c r="L497" s="24"/>
    </row>
    <row r="498" spans="12:12" x14ac:dyDescent="0.35">
      <c r="L498" s="24"/>
    </row>
    <row r="499" spans="12:12" x14ac:dyDescent="0.35">
      <c r="L499" s="24"/>
    </row>
    <row r="500" spans="12:12" x14ac:dyDescent="0.35">
      <c r="L500" s="24"/>
    </row>
    <row r="501" spans="12:12" x14ac:dyDescent="0.35">
      <c r="L501" s="24"/>
    </row>
    <row r="502" spans="12:12" x14ac:dyDescent="0.35">
      <c r="L502" s="24"/>
    </row>
    <row r="503" spans="12:12" x14ac:dyDescent="0.35">
      <c r="L503" s="24"/>
    </row>
    <row r="504" spans="12:12" x14ac:dyDescent="0.35">
      <c r="L504" s="24"/>
    </row>
    <row r="505" spans="12:12" x14ac:dyDescent="0.35">
      <c r="L505" s="24"/>
    </row>
    <row r="506" spans="12:12" x14ac:dyDescent="0.35">
      <c r="L506" s="24"/>
    </row>
    <row r="507" spans="12:12" x14ac:dyDescent="0.35">
      <c r="L507" s="24"/>
    </row>
    <row r="508" spans="12:12" x14ac:dyDescent="0.35">
      <c r="L508" s="24"/>
    </row>
    <row r="509" spans="12:12" x14ac:dyDescent="0.35">
      <c r="L509" s="24"/>
    </row>
    <row r="510" spans="12:12" x14ac:dyDescent="0.35">
      <c r="L510" s="24"/>
    </row>
    <row r="511" spans="12:12" x14ac:dyDescent="0.35">
      <c r="L511" s="24"/>
    </row>
    <row r="512" spans="12:12" x14ac:dyDescent="0.35">
      <c r="L512" s="24"/>
    </row>
    <row r="513" spans="12:12" x14ac:dyDescent="0.35">
      <c r="L513" s="24"/>
    </row>
    <row r="514" spans="12:12" x14ac:dyDescent="0.35">
      <c r="L514" s="24"/>
    </row>
    <row r="515" spans="12:12" x14ac:dyDescent="0.35">
      <c r="L515" s="24"/>
    </row>
    <row r="516" spans="12:12" x14ac:dyDescent="0.35">
      <c r="L516" s="24"/>
    </row>
    <row r="517" spans="12:12" x14ac:dyDescent="0.35">
      <c r="L517" s="24"/>
    </row>
    <row r="518" spans="12:12" x14ac:dyDescent="0.35">
      <c r="L518" s="24"/>
    </row>
    <row r="519" spans="12:12" x14ac:dyDescent="0.35">
      <c r="L519" s="24"/>
    </row>
    <row r="520" spans="12:12" x14ac:dyDescent="0.35">
      <c r="L520" s="24"/>
    </row>
    <row r="521" spans="12:12" x14ac:dyDescent="0.35">
      <c r="L521" s="24"/>
    </row>
    <row r="522" spans="12:12" x14ac:dyDescent="0.35">
      <c r="L522" s="24"/>
    </row>
    <row r="523" spans="12:12" x14ac:dyDescent="0.35">
      <c r="L523" s="24"/>
    </row>
    <row r="524" spans="12:12" x14ac:dyDescent="0.35">
      <c r="L524" s="24"/>
    </row>
    <row r="525" spans="12:12" x14ac:dyDescent="0.35">
      <c r="L525" s="24"/>
    </row>
    <row r="526" spans="12:12" x14ac:dyDescent="0.35">
      <c r="L526" s="24"/>
    </row>
    <row r="527" spans="12:12" x14ac:dyDescent="0.35">
      <c r="L527" s="24"/>
    </row>
    <row r="528" spans="12:12" x14ac:dyDescent="0.35">
      <c r="L528" s="24"/>
    </row>
    <row r="529" spans="12:12" x14ac:dyDescent="0.35">
      <c r="L529" s="24"/>
    </row>
    <row r="530" spans="12:12" x14ac:dyDescent="0.35">
      <c r="L530" s="24"/>
    </row>
    <row r="531" spans="12:12" x14ac:dyDescent="0.35">
      <c r="L531" s="24"/>
    </row>
    <row r="532" spans="12:12" x14ac:dyDescent="0.35">
      <c r="L532" s="24"/>
    </row>
    <row r="533" spans="12:12" x14ac:dyDescent="0.35">
      <c r="L533" s="24"/>
    </row>
    <row r="534" spans="12:12" x14ac:dyDescent="0.35">
      <c r="L534" s="24"/>
    </row>
    <row r="535" spans="12:12" x14ac:dyDescent="0.35">
      <c r="L535" s="24"/>
    </row>
    <row r="536" spans="12:12" x14ac:dyDescent="0.35">
      <c r="L536" s="24"/>
    </row>
    <row r="537" spans="12:12" x14ac:dyDescent="0.35">
      <c r="L537" s="24"/>
    </row>
    <row r="538" spans="12:12" x14ac:dyDescent="0.35">
      <c r="L538" s="24"/>
    </row>
    <row r="539" spans="12:12" x14ac:dyDescent="0.35">
      <c r="L539" s="24"/>
    </row>
    <row r="540" spans="12:12" x14ac:dyDescent="0.35">
      <c r="L540" s="24"/>
    </row>
    <row r="541" spans="12:12" x14ac:dyDescent="0.35">
      <c r="L541" s="24"/>
    </row>
    <row r="542" spans="12:12" x14ac:dyDescent="0.35">
      <c r="L542" s="24"/>
    </row>
    <row r="543" spans="12:12" x14ac:dyDescent="0.35">
      <c r="L543" s="24"/>
    </row>
    <row r="544" spans="12:12" x14ac:dyDescent="0.35">
      <c r="L544" s="24"/>
    </row>
    <row r="545" spans="12:12" x14ac:dyDescent="0.35">
      <c r="L545" s="24"/>
    </row>
    <row r="546" spans="12:12" x14ac:dyDescent="0.35">
      <c r="L546" s="24"/>
    </row>
    <row r="547" spans="12:12" x14ac:dyDescent="0.35">
      <c r="L547" s="24"/>
    </row>
    <row r="548" spans="12:12" x14ac:dyDescent="0.35">
      <c r="L548" s="24"/>
    </row>
    <row r="549" spans="12:12" x14ac:dyDescent="0.35">
      <c r="L549" s="24"/>
    </row>
    <row r="550" spans="12:12" x14ac:dyDescent="0.35">
      <c r="L550" s="24"/>
    </row>
    <row r="551" spans="12:12" x14ac:dyDescent="0.35">
      <c r="L551" s="24"/>
    </row>
    <row r="552" spans="12:12" x14ac:dyDescent="0.35">
      <c r="L552" s="24"/>
    </row>
    <row r="553" spans="12:12" x14ac:dyDescent="0.35">
      <c r="L553" s="24"/>
    </row>
    <row r="554" spans="12:12" x14ac:dyDescent="0.35">
      <c r="L554" s="24"/>
    </row>
    <row r="555" spans="12:12" x14ac:dyDescent="0.35">
      <c r="L555" s="24"/>
    </row>
    <row r="556" spans="12:12" x14ac:dyDescent="0.35">
      <c r="L556" s="24"/>
    </row>
    <row r="557" spans="12:12" x14ac:dyDescent="0.35">
      <c r="L557" s="24"/>
    </row>
    <row r="558" spans="12:12" x14ac:dyDescent="0.35">
      <c r="L558" s="24"/>
    </row>
    <row r="559" spans="12:12" x14ac:dyDescent="0.35">
      <c r="L559" s="24"/>
    </row>
    <row r="560" spans="12:12" x14ac:dyDescent="0.35">
      <c r="L560" s="24"/>
    </row>
    <row r="561" spans="12:12" x14ac:dyDescent="0.35">
      <c r="L561" s="24"/>
    </row>
    <row r="562" spans="12:12" x14ac:dyDescent="0.35">
      <c r="L562" s="24"/>
    </row>
    <row r="563" spans="12:12" x14ac:dyDescent="0.35">
      <c r="L563" s="24"/>
    </row>
    <row r="564" spans="12:12" x14ac:dyDescent="0.35">
      <c r="L564" s="24"/>
    </row>
    <row r="565" spans="12:12" x14ac:dyDescent="0.35">
      <c r="L565" s="24"/>
    </row>
    <row r="566" spans="12:12" x14ac:dyDescent="0.35">
      <c r="L566" s="24"/>
    </row>
    <row r="567" spans="12:12" x14ac:dyDescent="0.35">
      <c r="L567" s="24"/>
    </row>
    <row r="568" spans="12:12" x14ac:dyDescent="0.35">
      <c r="L568" s="24"/>
    </row>
    <row r="569" spans="12:12" x14ac:dyDescent="0.35">
      <c r="L569" s="24"/>
    </row>
    <row r="570" spans="12:12" x14ac:dyDescent="0.35">
      <c r="L570" s="24"/>
    </row>
    <row r="571" spans="12:12" x14ac:dyDescent="0.35">
      <c r="L571" s="24"/>
    </row>
    <row r="572" spans="12:12" x14ac:dyDescent="0.35">
      <c r="L572" s="24"/>
    </row>
    <row r="573" spans="12:12" x14ac:dyDescent="0.35">
      <c r="L573" s="24"/>
    </row>
    <row r="574" spans="12:12" x14ac:dyDescent="0.35">
      <c r="L574" s="24"/>
    </row>
    <row r="575" spans="12:12" x14ac:dyDescent="0.35">
      <c r="L575" s="24"/>
    </row>
    <row r="576" spans="12:12" x14ac:dyDescent="0.35">
      <c r="L576" s="24"/>
    </row>
    <row r="577" spans="12:12" x14ac:dyDescent="0.35">
      <c r="L577" s="24"/>
    </row>
    <row r="578" spans="12:12" x14ac:dyDescent="0.35">
      <c r="L578" s="24"/>
    </row>
    <row r="579" spans="12:12" x14ac:dyDescent="0.35">
      <c r="L579" s="24"/>
    </row>
    <row r="580" spans="12:12" x14ac:dyDescent="0.35">
      <c r="L580" s="24"/>
    </row>
    <row r="581" spans="12:12" x14ac:dyDescent="0.35">
      <c r="L581" s="24"/>
    </row>
    <row r="582" spans="12:12" x14ac:dyDescent="0.35">
      <c r="L582" s="24"/>
    </row>
    <row r="583" spans="12:12" x14ac:dyDescent="0.35">
      <c r="L583" s="24"/>
    </row>
    <row r="584" spans="12:12" x14ac:dyDescent="0.35">
      <c r="L584" s="24"/>
    </row>
    <row r="585" spans="12:12" x14ac:dyDescent="0.35">
      <c r="L585" s="24"/>
    </row>
    <row r="586" spans="12:12" x14ac:dyDescent="0.35">
      <c r="L586" s="24"/>
    </row>
    <row r="587" spans="12:12" x14ac:dyDescent="0.35">
      <c r="L587" s="24"/>
    </row>
    <row r="588" spans="12:12" x14ac:dyDescent="0.35">
      <c r="L588" s="24"/>
    </row>
    <row r="589" spans="12:12" x14ac:dyDescent="0.35">
      <c r="L589" s="24"/>
    </row>
    <row r="590" spans="12:12" x14ac:dyDescent="0.35">
      <c r="L590" s="24"/>
    </row>
    <row r="591" spans="12:12" x14ac:dyDescent="0.35">
      <c r="L591" s="24"/>
    </row>
    <row r="592" spans="12:12" x14ac:dyDescent="0.35">
      <c r="L592" s="24"/>
    </row>
    <row r="593" spans="12:12" x14ac:dyDescent="0.35">
      <c r="L593" s="24"/>
    </row>
    <row r="594" spans="12:12" x14ac:dyDescent="0.35">
      <c r="L594" s="24"/>
    </row>
    <row r="595" spans="12:12" x14ac:dyDescent="0.35">
      <c r="L595" s="24"/>
    </row>
    <row r="596" spans="12:12" x14ac:dyDescent="0.35">
      <c r="L596" s="24"/>
    </row>
    <row r="597" spans="12:12" x14ac:dyDescent="0.35">
      <c r="L597" s="24"/>
    </row>
    <row r="598" spans="12:12" x14ac:dyDescent="0.35">
      <c r="L598" s="24"/>
    </row>
    <row r="599" spans="12:12" x14ac:dyDescent="0.35">
      <c r="L599" s="24"/>
    </row>
    <row r="600" spans="12:12" x14ac:dyDescent="0.35">
      <c r="L600" s="24"/>
    </row>
    <row r="601" spans="12:12" x14ac:dyDescent="0.35">
      <c r="L601" s="24"/>
    </row>
    <row r="602" spans="12:12" x14ac:dyDescent="0.35">
      <c r="L602" s="24"/>
    </row>
    <row r="603" spans="12:12" x14ac:dyDescent="0.35">
      <c r="L603" s="24"/>
    </row>
    <row r="604" spans="12:12" x14ac:dyDescent="0.35">
      <c r="L604" s="24"/>
    </row>
    <row r="605" spans="12:12" x14ac:dyDescent="0.35">
      <c r="L605" s="24"/>
    </row>
    <row r="606" spans="12:12" x14ac:dyDescent="0.35">
      <c r="L606" s="24"/>
    </row>
    <row r="607" spans="12:12" x14ac:dyDescent="0.35">
      <c r="L607" s="24"/>
    </row>
    <row r="608" spans="12:12" x14ac:dyDescent="0.35">
      <c r="L608" s="24"/>
    </row>
    <row r="609" spans="12:12" x14ac:dyDescent="0.35">
      <c r="L609" s="24"/>
    </row>
    <row r="610" spans="12:12" x14ac:dyDescent="0.35">
      <c r="L610" s="24"/>
    </row>
    <row r="611" spans="12:12" x14ac:dyDescent="0.35">
      <c r="L611" s="24"/>
    </row>
    <row r="612" spans="12:12" x14ac:dyDescent="0.35">
      <c r="L612" s="24"/>
    </row>
    <row r="613" spans="12:12" x14ac:dyDescent="0.35">
      <c r="L613" s="24"/>
    </row>
    <row r="614" spans="12:12" x14ac:dyDescent="0.35">
      <c r="L614" s="24"/>
    </row>
    <row r="615" spans="12:12" x14ac:dyDescent="0.35">
      <c r="L615" s="24"/>
    </row>
    <row r="616" spans="12:12" x14ac:dyDescent="0.35">
      <c r="L616" s="24"/>
    </row>
    <row r="617" spans="12:12" x14ac:dyDescent="0.35">
      <c r="L617" s="24"/>
    </row>
    <row r="618" spans="12:12" x14ac:dyDescent="0.35">
      <c r="L618" s="24"/>
    </row>
    <row r="619" spans="12:12" x14ac:dyDescent="0.35">
      <c r="L619" s="24"/>
    </row>
    <row r="620" spans="12:12" x14ac:dyDescent="0.35">
      <c r="L620" s="24"/>
    </row>
    <row r="621" spans="12:12" x14ac:dyDescent="0.35">
      <c r="L621" s="24"/>
    </row>
    <row r="622" spans="12:12" x14ac:dyDescent="0.35">
      <c r="L622" s="24"/>
    </row>
    <row r="623" spans="12:12" x14ac:dyDescent="0.35">
      <c r="L623" s="24"/>
    </row>
    <row r="624" spans="12:12" x14ac:dyDescent="0.35">
      <c r="L624" s="24"/>
    </row>
    <row r="625" spans="12:12" x14ac:dyDescent="0.35">
      <c r="L625" s="24"/>
    </row>
    <row r="626" spans="12:12" x14ac:dyDescent="0.35">
      <c r="L626" s="24"/>
    </row>
    <row r="627" spans="12:12" x14ac:dyDescent="0.35">
      <c r="L627" s="24"/>
    </row>
    <row r="628" spans="12:12" x14ac:dyDescent="0.35">
      <c r="L628" s="24"/>
    </row>
    <row r="629" spans="12:12" x14ac:dyDescent="0.35">
      <c r="L629" s="24"/>
    </row>
    <row r="630" spans="12:12" x14ac:dyDescent="0.35">
      <c r="L630" s="24"/>
    </row>
    <row r="631" spans="12:12" x14ac:dyDescent="0.35">
      <c r="L631" s="24"/>
    </row>
    <row r="632" spans="12:12" x14ac:dyDescent="0.35">
      <c r="L632" s="24"/>
    </row>
    <row r="633" spans="12:12" x14ac:dyDescent="0.35">
      <c r="L633" s="24"/>
    </row>
    <row r="634" spans="12:12" x14ac:dyDescent="0.35">
      <c r="L634" s="24"/>
    </row>
    <row r="635" spans="12:12" x14ac:dyDescent="0.35">
      <c r="L635" s="24"/>
    </row>
    <row r="636" spans="12:12" x14ac:dyDescent="0.35">
      <c r="L636" s="24"/>
    </row>
    <row r="637" spans="12:12" x14ac:dyDescent="0.35">
      <c r="L637" s="24"/>
    </row>
    <row r="638" spans="12:12" x14ac:dyDescent="0.35">
      <c r="L638" s="24"/>
    </row>
    <row r="639" spans="12:12" x14ac:dyDescent="0.35">
      <c r="L639" s="24"/>
    </row>
    <row r="640" spans="12:12" x14ac:dyDescent="0.35">
      <c r="L640" s="24"/>
    </row>
    <row r="641" spans="12:12" x14ac:dyDescent="0.35">
      <c r="L641" s="24"/>
    </row>
    <row r="642" spans="12:12" x14ac:dyDescent="0.35">
      <c r="L642" s="24"/>
    </row>
    <row r="643" spans="12:12" x14ac:dyDescent="0.35">
      <c r="L643" s="24"/>
    </row>
    <row r="644" spans="12:12" x14ac:dyDescent="0.35">
      <c r="L644" s="24"/>
    </row>
    <row r="645" spans="12:12" x14ac:dyDescent="0.35">
      <c r="L645" s="24"/>
    </row>
    <row r="646" spans="12:12" x14ac:dyDescent="0.35">
      <c r="L646" s="24"/>
    </row>
    <row r="647" spans="12:12" x14ac:dyDescent="0.35">
      <c r="L647" s="24"/>
    </row>
    <row r="648" spans="12:12" x14ac:dyDescent="0.35">
      <c r="L648" s="24"/>
    </row>
    <row r="649" spans="12:12" x14ac:dyDescent="0.35">
      <c r="L649" s="24"/>
    </row>
    <row r="650" spans="12:12" x14ac:dyDescent="0.35">
      <c r="L650" s="24"/>
    </row>
    <row r="651" spans="12:12" x14ac:dyDescent="0.35">
      <c r="L651" s="24"/>
    </row>
    <row r="652" spans="12:12" x14ac:dyDescent="0.35">
      <c r="L652" s="24"/>
    </row>
    <row r="653" spans="12:12" x14ac:dyDescent="0.35">
      <c r="L653" s="24"/>
    </row>
    <row r="654" spans="12:12" x14ac:dyDescent="0.35">
      <c r="L654" s="24"/>
    </row>
    <row r="655" spans="12:12" x14ac:dyDescent="0.35">
      <c r="L655" s="24"/>
    </row>
    <row r="656" spans="12:12" x14ac:dyDescent="0.35">
      <c r="L656" s="24"/>
    </row>
    <row r="657" spans="12:12" x14ac:dyDescent="0.35">
      <c r="L657" s="24"/>
    </row>
    <row r="658" spans="12:12" x14ac:dyDescent="0.35">
      <c r="L658" s="24"/>
    </row>
    <row r="659" spans="12:12" x14ac:dyDescent="0.35">
      <c r="L659" s="24"/>
    </row>
    <row r="660" spans="12:12" x14ac:dyDescent="0.35">
      <c r="L660" s="24"/>
    </row>
    <row r="661" spans="12:12" x14ac:dyDescent="0.35">
      <c r="L661" s="24"/>
    </row>
    <row r="662" spans="12:12" x14ac:dyDescent="0.35">
      <c r="L662" s="24"/>
    </row>
    <row r="663" spans="12:12" x14ac:dyDescent="0.35">
      <c r="L663" s="24"/>
    </row>
    <row r="664" spans="12:12" x14ac:dyDescent="0.35">
      <c r="L664" s="24"/>
    </row>
    <row r="665" spans="12:12" x14ac:dyDescent="0.35">
      <c r="L665" s="24"/>
    </row>
  </sheetData>
  <mergeCells count="13">
    <mergeCell ref="F7:G7"/>
    <mergeCell ref="H7:I7"/>
    <mergeCell ref="K7:L7"/>
    <mergeCell ref="A2:L2"/>
    <mergeCell ref="A3:L3"/>
    <mergeCell ref="A4:L4"/>
    <mergeCell ref="A6:A7"/>
    <mergeCell ref="B6:B7"/>
    <mergeCell ref="D6:D7"/>
    <mergeCell ref="E6:E7"/>
    <mergeCell ref="F6:G6"/>
    <mergeCell ref="H6:I6"/>
    <mergeCell ref="K6:L6"/>
  </mergeCells>
  <phoneticPr fontId="2" type="noConversion"/>
  <pageMargins left="0.31496062992125984" right="0.31496062992125984" top="0.74803149606299213" bottom="0.74803149606299213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ED6C-7010-4E1D-B7F9-E4BC144B2210}">
  <sheetPr>
    <tabColor theme="5"/>
  </sheetPr>
  <dimension ref="A1:P708"/>
  <sheetViews>
    <sheetView view="pageBreakPreview" topLeftCell="A115" zoomScale="130" zoomScaleNormal="130" zoomScaleSheetLayoutView="130" workbookViewId="0">
      <selection activeCell="D119" sqref="D119"/>
    </sheetView>
  </sheetViews>
  <sheetFormatPr defaultColWidth="9" defaultRowHeight="21" x14ac:dyDescent="0.35"/>
  <cols>
    <col min="1" max="1" width="4.5" style="2" customWidth="1"/>
    <col min="2" max="2" width="19.625" style="3" customWidth="1"/>
    <col min="3" max="3" width="10" style="4" customWidth="1"/>
    <col min="4" max="4" width="8.25" style="5" customWidth="1"/>
    <col min="5" max="5" width="9.375" style="86" customWidth="1"/>
    <col min="6" max="6" width="13.125" style="6" customWidth="1"/>
    <col min="7" max="7" width="8.375" style="7" customWidth="1"/>
    <col min="8" max="8" width="12.375" style="7" customWidth="1"/>
    <col min="9" max="9" width="7.5" style="3" customWidth="1"/>
    <col min="10" max="10" width="11.75" style="84" customWidth="1"/>
    <col min="11" max="11" width="11.625" style="3" customWidth="1"/>
    <col min="12" max="12" width="8.875" style="25" customWidth="1"/>
    <col min="13" max="13" width="5.125" style="3" customWidth="1"/>
    <col min="14" max="16384" width="9" style="3"/>
  </cols>
  <sheetData>
    <row r="1" spans="1:16" x14ac:dyDescent="0.35">
      <c r="L1" s="41" t="s">
        <v>13</v>
      </c>
    </row>
    <row r="2" spans="1:16" x14ac:dyDescent="0.35">
      <c r="A2" s="523" t="s">
        <v>197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</row>
    <row r="3" spans="1:16" x14ac:dyDescent="0.35">
      <c r="A3" s="523" t="s">
        <v>17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</row>
    <row r="4" spans="1:16" x14ac:dyDescent="0.35">
      <c r="A4" s="523" t="s">
        <v>198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</row>
    <row r="5" spans="1:16" ht="9.75" customHeight="1" x14ac:dyDescent="0.35">
      <c r="A5" s="9"/>
      <c r="B5" s="10"/>
      <c r="C5" s="11"/>
      <c r="D5" s="12"/>
      <c r="E5" s="87"/>
      <c r="F5" s="13"/>
      <c r="G5" s="14"/>
      <c r="H5" s="14"/>
      <c r="I5" s="10"/>
      <c r="J5" s="85"/>
      <c r="K5" s="10"/>
      <c r="L5" s="10"/>
    </row>
    <row r="6" spans="1:16" ht="22.5" x14ac:dyDescent="0.45">
      <c r="A6" s="552" t="s">
        <v>0</v>
      </c>
      <c r="B6" s="554" t="s">
        <v>1</v>
      </c>
      <c r="C6" s="89" t="s">
        <v>2</v>
      </c>
      <c r="D6" s="554" t="s">
        <v>4</v>
      </c>
      <c r="E6" s="554" t="s">
        <v>5</v>
      </c>
      <c r="F6" s="546" t="s">
        <v>6</v>
      </c>
      <c r="G6" s="547"/>
      <c r="H6" s="546" t="s">
        <v>8</v>
      </c>
      <c r="I6" s="547"/>
      <c r="J6" s="82" t="s">
        <v>10</v>
      </c>
      <c r="K6" s="546" t="s">
        <v>12</v>
      </c>
      <c r="L6" s="547"/>
    </row>
    <row r="7" spans="1:16" ht="22.5" x14ac:dyDescent="0.45">
      <c r="A7" s="553"/>
      <c r="B7" s="555"/>
      <c r="C7" s="90" t="s">
        <v>3</v>
      </c>
      <c r="D7" s="555"/>
      <c r="E7" s="555"/>
      <c r="F7" s="548" t="s">
        <v>7</v>
      </c>
      <c r="G7" s="549"/>
      <c r="H7" s="548" t="s">
        <v>9</v>
      </c>
      <c r="I7" s="549"/>
      <c r="J7" s="83" t="s">
        <v>11</v>
      </c>
      <c r="K7" s="550" t="s">
        <v>16</v>
      </c>
      <c r="L7" s="551"/>
    </row>
    <row r="8" spans="1:16" ht="42" x14ac:dyDescent="0.35">
      <c r="A8" s="79">
        <v>1</v>
      </c>
      <c r="B8" s="91" t="s">
        <v>199</v>
      </c>
      <c r="C8" s="92">
        <v>1770</v>
      </c>
      <c r="D8" s="92">
        <v>1770</v>
      </c>
      <c r="E8" s="79" t="s">
        <v>14</v>
      </c>
      <c r="F8" s="93" t="s">
        <v>205</v>
      </c>
      <c r="G8" s="92">
        <v>1770</v>
      </c>
      <c r="H8" s="93" t="s">
        <v>205</v>
      </c>
      <c r="I8" s="92">
        <v>1770</v>
      </c>
      <c r="J8" s="94" t="s">
        <v>15</v>
      </c>
      <c r="K8" s="95" t="s">
        <v>214</v>
      </c>
      <c r="L8" s="96" t="s">
        <v>278</v>
      </c>
      <c r="M8" s="45"/>
      <c r="P8" s="64"/>
    </row>
    <row r="9" spans="1:16" ht="42" x14ac:dyDescent="0.35">
      <c r="A9" s="79">
        <v>2</v>
      </c>
      <c r="B9" s="91" t="s">
        <v>200</v>
      </c>
      <c r="C9" s="92">
        <v>3700</v>
      </c>
      <c r="D9" s="92">
        <v>3700</v>
      </c>
      <c r="E9" s="79" t="s">
        <v>14</v>
      </c>
      <c r="F9" s="93" t="s">
        <v>301</v>
      </c>
      <c r="G9" s="92">
        <v>3700</v>
      </c>
      <c r="H9" s="93" t="s">
        <v>300</v>
      </c>
      <c r="I9" s="92">
        <v>3700</v>
      </c>
      <c r="J9" s="94" t="s">
        <v>15</v>
      </c>
      <c r="K9" s="95" t="s">
        <v>215</v>
      </c>
      <c r="L9" s="96" t="s">
        <v>279</v>
      </c>
      <c r="M9" s="45"/>
      <c r="N9" s="22"/>
      <c r="P9" s="64"/>
    </row>
    <row r="10" spans="1:16" ht="42" x14ac:dyDescent="0.35">
      <c r="A10" s="79">
        <v>3</v>
      </c>
      <c r="B10" s="91" t="s">
        <v>200</v>
      </c>
      <c r="C10" s="92">
        <v>3500</v>
      </c>
      <c r="D10" s="92">
        <v>3500</v>
      </c>
      <c r="E10" s="79" t="s">
        <v>14</v>
      </c>
      <c r="F10" s="93" t="s">
        <v>90</v>
      </c>
      <c r="G10" s="92">
        <v>3500</v>
      </c>
      <c r="H10" s="93" t="s">
        <v>347</v>
      </c>
      <c r="I10" s="92">
        <v>3500</v>
      </c>
      <c r="J10" s="94" t="s">
        <v>15</v>
      </c>
      <c r="K10" s="95" t="s">
        <v>216</v>
      </c>
      <c r="L10" s="96" t="s">
        <v>279</v>
      </c>
      <c r="M10" s="45"/>
      <c r="P10" s="64"/>
    </row>
    <row r="11" spans="1:16" ht="42" x14ac:dyDescent="0.35">
      <c r="A11" s="79">
        <v>4</v>
      </c>
      <c r="B11" s="91" t="s">
        <v>200</v>
      </c>
      <c r="C11" s="92">
        <v>4500</v>
      </c>
      <c r="D11" s="92">
        <v>4500</v>
      </c>
      <c r="E11" s="79" t="s">
        <v>14</v>
      </c>
      <c r="F11" s="93" t="s">
        <v>302</v>
      </c>
      <c r="G11" s="92">
        <v>4500</v>
      </c>
      <c r="H11" s="93" t="s">
        <v>331</v>
      </c>
      <c r="I11" s="92">
        <v>4500</v>
      </c>
      <c r="J11" s="94" t="s">
        <v>15</v>
      </c>
      <c r="K11" s="95" t="s">
        <v>217</v>
      </c>
      <c r="L11" s="96" t="s">
        <v>279</v>
      </c>
      <c r="M11" s="45"/>
      <c r="P11" s="64"/>
    </row>
    <row r="12" spans="1:16" ht="45.75" customHeight="1" x14ac:dyDescent="0.35">
      <c r="A12" s="79">
        <v>5</v>
      </c>
      <c r="B12" s="91" t="s">
        <v>67</v>
      </c>
      <c r="C12" s="92">
        <v>21449</v>
      </c>
      <c r="D12" s="92">
        <v>21449</v>
      </c>
      <c r="E12" s="79" t="s">
        <v>14</v>
      </c>
      <c r="F12" s="93" t="s">
        <v>84</v>
      </c>
      <c r="G12" s="92">
        <v>21449</v>
      </c>
      <c r="H12" s="93" t="s">
        <v>84</v>
      </c>
      <c r="I12" s="92">
        <v>21449</v>
      </c>
      <c r="J12" s="94" t="s">
        <v>15</v>
      </c>
      <c r="K12" s="95" t="s">
        <v>218</v>
      </c>
      <c r="L12" s="97">
        <v>243985</v>
      </c>
      <c r="M12" s="45"/>
      <c r="P12" s="64"/>
    </row>
    <row r="13" spans="1:16" ht="84" x14ac:dyDescent="0.35">
      <c r="A13" s="79">
        <v>6</v>
      </c>
      <c r="B13" s="91" t="s">
        <v>66</v>
      </c>
      <c r="C13" s="92">
        <v>21449</v>
      </c>
      <c r="D13" s="92">
        <v>21449</v>
      </c>
      <c r="E13" s="79" t="s">
        <v>14</v>
      </c>
      <c r="F13" s="93" t="s">
        <v>303</v>
      </c>
      <c r="G13" s="92">
        <v>21449</v>
      </c>
      <c r="H13" s="93" t="s">
        <v>45</v>
      </c>
      <c r="I13" s="92">
        <v>21449</v>
      </c>
      <c r="J13" s="94" t="s">
        <v>15</v>
      </c>
      <c r="K13" s="95" t="s">
        <v>219</v>
      </c>
      <c r="L13" s="97">
        <v>243985</v>
      </c>
    </row>
    <row r="14" spans="1:16" ht="63" x14ac:dyDescent="0.35">
      <c r="A14" s="79">
        <v>7</v>
      </c>
      <c r="B14" s="91" t="s">
        <v>65</v>
      </c>
      <c r="C14" s="92">
        <v>6989</v>
      </c>
      <c r="D14" s="92">
        <v>6989</v>
      </c>
      <c r="E14" s="79" t="s">
        <v>14</v>
      </c>
      <c r="F14" s="93" t="s">
        <v>44</v>
      </c>
      <c r="G14" s="92">
        <v>6989</v>
      </c>
      <c r="H14" s="93" t="s">
        <v>346</v>
      </c>
      <c r="I14" s="92">
        <v>6989</v>
      </c>
      <c r="J14" s="94" t="s">
        <v>15</v>
      </c>
      <c r="K14" s="95" t="s">
        <v>220</v>
      </c>
      <c r="L14" s="97">
        <v>243985</v>
      </c>
      <c r="O14" s="72"/>
      <c r="P14" s="45"/>
    </row>
    <row r="15" spans="1:16" x14ac:dyDescent="0.35">
      <c r="A15" s="100"/>
      <c r="B15" s="101"/>
      <c r="C15" s="102"/>
      <c r="D15" s="102"/>
      <c r="E15" s="100"/>
      <c r="F15" s="103"/>
      <c r="G15" s="102"/>
      <c r="H15" s="103"/>
      <c r="I15" s="102"/>
      <c r="J15" s="104"/>
      <c r="K15" s="105"/>
      <c r="L15" s="106"/>
      <c r="O15" s="72"/>
      <c r="P15" s="45"/>
    </row>
    <row r="16" spans="1:16" x14ac:dyDescent="0.35">
      <c r="A16" s="80"/>
      <c r="B16" s="107"/>
      <c r="C16" s="108"/>
      <c r="D16" s="108"/>
      <c r="E16" s="80"/>
      <c r="F16" s="109"/>
      <c r="G16" s="108"/>
      <c r="H16" s="109"/>
      <c r="I16" s="108"/>
      <c r="J16" s="110"/>
      <c r="K16" s="111"/>
      <c r="L16" s="112"/>
      <c r="O16" s="72"/>
      <c r="P16" s="45"/>
    </row>
    <row r="17" spans="1:16" ht="22.5" x14ac:dyDescent="0.45">
      <c r="A17" s="552" t="s">
        <v>0</v>
      </c>
      <c r="B17" s="554" t="s">
        <v>1</v>
      </c>
      <c r="C17" s="89" t="s">
        <v>2</v>
      </c>
      <c r="D17" s="554" t="s">
        <v>4</v>
      </c>
      <c r="E17" s="554" t="s">
        <v>5</v>
      </c>
      <c r="F17" s="546" t="s">
        <v>6</v>
      </c>
      <c r="G17" s="547"/>
      <c r="H17" s="546" t="s">
        <v>8</v>
      </c>
      <c r="I17" s="547"/>
      <c r="J17" s="82" t="s">
        <v>10</v>
      </c>
      <c r="K17" s="546" t="s">
        <v>12</v>
      </c>
      <c r="L17" s="547"/>
      <c r="O17" s="72"/>
      <c r="P17" s="45"/>
    </row>
    <row r="18" spans="1:16" ht="22.5" x14ac:dyDescent="0.45">
      <c r="A18" s="553"/>
      <c r="B18" s="555"/>
      <c r="C18" s="90" t="s">
        <v>3</v>
      </c>
      <c r="D18" s="555"/>
      <c r="E18" s="555"/>
      <c r="F18" s="548" t="s">
        <v>7</v>
      </c>
      <c r="G18" s="549"/>
      <c r="H18" s="548" t="s">
        <v>9</v>
      </c>
      <c r="I18" s="549"/>
      <c r="J18" s="83" t="s">
        <v>11</v>
      </c>
      <c r="K18" s="550" t="s">
        <v>16</v>
      </c>
      <c r="L18" s="551"/>
      <c r="O18" s="72"/>
      <c r="P18" s="45"/>
    </row>
    <row r="19" spans="1:16" ht="63" x14ac:dyDescent="0.35">
      <c r="A19" s="79">
        <v>8</v>
      </c>
      <c r="B19" s="91" t="s">
        <v>68</v>
      </c>
      <c r="C19" s="92">
        <v>21449</v>
      </c>
      <c r="D19" s="92">
        <v>21449</v>
      </c>
      <c r="E19" s="79" t="s">
        <v>14</v>
      </c>
      <c r="F19" s="93" t="s">
        <v>48</v>
      </c>
      <c r="G19" s="92">
        <v>21449</v>
      </c>
      <c r="H19" s="93" t="s">
        <v>348</v>
      </c>
      <c r="I19" s="92">
        <v>21449</v>
      </c>
      <c r="J19" s="94" t="s">
        <v>15</v>
      </c>
      <c r="K19" s="95" t="s">
        <v>221</v>
      </c>
      <c r="L19" s="97">
        <v>243985</v>
      </c>
      <c r="O19" s="72"/>
      <c r="P19" s="45"/>
    </row>
    <row r="20" spans="1:16" ht="63" x14ac:dyDescent="0.35">
      <c r="A20" s="79">
        <v>9</v>
      </c>
      <c r="B20" s="91" t="s">
        <v>68</v>
      </c>
      <c r="C20" s="92">
        <v>21449</v>
      </c>
      <c r="D20" s="92">
        <v>21449</v>
      </c>
      <c r="E20" s="79" t="s">
        <v>14</v>
      </c>
      <c r="F20" s="93" t="s">
        <v>49</v>
      </c>
      <c r="G20" s="92">
        <v>21449</v>
      </c>
      <c r="H20" s="93" t="s">
        <v>49</v>
      </c>
      <c r="I20" s="92">
        <v>21449</v>
      </c>
      <c r="J20" s="94" t="s">
        <v>15</v>
      </c>
      <c r="K20" s="95" t="s">
        <v>222</v>
      </c>
      <c r="L20" s="97">
        <v>243985</v>
      </c>
      <c r="M20" s="37"/>
    </row>
    <row r="21" spans="1:16" ht="63" x14ac:dyDescent="0.35">
      <c r="A21" s="79">
        <v>10</v>
      </c>
      <c r="B21" s="91" t="s">
        <v>68</v>
      </c>
      <c r="C21" s="92">
        <v>21449</v>
      </c>
      <c r="D21" s="92">
        <v>21449</v>
      </c>
      <c r="E21" s="79" t="s">
        <v>14</v>
      </c>
      <c r="F21" s="93" t="s">
        <v>47</v>
      </c>
      <c r="G21" s="92">
        <v>21449</v>
      </c>
      <c r="H21" s="93" t="s">
        <v>349</v>
      </c>
      <c r="I21" s="92">
        <v>21449</v>
      </c>
      <c r="J21" s="94" t="s">
        <v>15</v>
      </c>
      <c r="K21" s="95" t="s">
        <v>223</v>
      </c>
      <c r="L21" s="97">
        <v>243985</v>
      </c>
      <c r="M21" s="37"/>
    </row>
    <row r="22" spans="1:16" ht="63" x14ac:dyDescent="0.35">
      <c r="A22" s="79">
        <v>11</v>
      </c>
      <c r="B22" s="91" t="s">
        <v>68</v>
      </c>
      <c r="C22" s="92">
        <v>21449</v>
      </c>
      <c r="D22" s="92">
        <v>21449</v>
      </c>
      <c r="E22" s="79" t="s">
        <v>14</v>
      </c>
      <c r="F22" s="93" t="s">
        <v>350</v>
      </c>
      <c r="G22" s="92">
        <v>21449</v>
      </c>
      <c r="H22" s="93" t="s">
        <v>351</v>
      </c>
      <c r="I22" s="92">
        <v>21449</v>
      </c>
      <c r="J22" s="94" t="s">
        <v>15</v>
      </c>
      <c r="K22" s="95" t="s">
        <v>224</v>
      </c>
      <c r="L22" s="97">
        <v>243985</v>
      </c>
      <c r="M22" s="37"/>
    </row>
    <row r="23" spans="1:16" ht="105" x14ac:dyDescent="0.35">
      <c r="A23" s="79">
        <v>12</v>
      </c>
      <c r="B23" s="91" t="s">
        <v>69</v>
      </c>
      <c r="C23" s="92">
        <v>21449</v>
      </c>
      <c r="D23" s="92">
        <v>21449</v>
      </c>
      <c r="E23" s="79" t="s">
        <v>14</v>
      </c>
      <c r="F23" s="91" t="s">
        <v>175</v>
      </c>
      <c r="G23" s="92">
        <v>21449</v>
      </c>
      <c r="H23" s="93" t="s">
        <v>175</v>
      </c>
      <c r="I23" s="92">
        <v>21449</v>
      </c>
      <c r="J23" s="94" t="s">
        <v>15</v>
      </c>
      <c r="K23" s="95" t="s">
        <v>225</v>
      </c>
      <c r="L23" s="97">
        <v>243985</v>
      </c>
      <c r="M23" s="24"/>
    </row>
    <row r="24" spans="1:16" ht="84" x14ac:dyDescent="0.35">
      <c r="A24" s="79">
        <v>13</v>
      </c>
      <c r="B24" s="91" t="s">
        <v>62</v>
      </c>
      <c r="C24" s="92">
        <v>21690</v>
      </c>
      <c r="D24" s="92">
        <v>21690</v>
      </c>
      <c r="E24" s="79" t="s">
        <v>14</v>
      </c>
      <c r="F24" s="93" t="s">
        <v>50</v>
      </c>
      <c r="G24" s="92">
        <v>21690</v>
      </c>
      <c r="H24" s="93" t="s">
        <v>304</v>
      </c>
      <c r="I24" s="92">
        <v>21690</v>
      </c>
      <c r="J24" s="94" t="s">
        <v>15</v>
      </c>
      <c r="K24" s="95" t="s">
        <v>226</v>
      </c>
      <c r="L24" s="97">
        <v>243985</v>
      </c>
      <c r="M24" s="24"/>
    </row>
    <row r="25" spans="1:16" x14ac:dyDescent="0.35">
      <c r="A25" s="100"/>
      <c r="B25" s="101"/>
      <c r="C25" s="102"/>
      <c r="D25" s="102"/>
      <c r="E25" s="100"/>
      <c r="F25" s="101"/>
      <c r="G25" s="102"/>
      <c r="H25" s="103"/>
      <c r="I25" s="102"/>
      <c r="J25" s="104"/>
      <c r="K25" s="105"/>
      <c r="L25" s="106"/>
      <c r="M25" s="24"/>
    </row>
    <row r="26" spans="1:16" x14ac:dyDescent="0.35">
      <c r="A26" s="80"/>
      <c r="B26" s="107"/>
      <c r="C26" s="108"/>
      <c r="D26" s="108"/>
      <c r="E26" s="80"/>
      <c r="F26" s="107"/>
      <c r="G26" s="108"/>
      <c r="H26" s="109"/>
      <c r="I26" s="108"/>
      <c r="J26" s="110"/>
      <c r="K26" s="111"/>
      <c r="L26" s="112"/>
      <c r="M26" s="24"/>
    </row>
    <row r="27" spans="1:16" ht="22.5" x14ac:dyDescent="0.45">
      <c r="A27" s="552" t="s">
        <v>0</v>
      </c>
      <c r="B27" s="554" t="s">
        <v>1</v>
      </c>
      <c r="C27" s="89" t="s">
        <v>2</v>
      </c>
      <c r="D27" s="554" t="s">
        <v>4</v>
      </c>
      <c r="E27" s="554" t="s">
        <v>5</v>
      </c>
      <c r="F27" s="546" t="s">
        <v>6</v>
      </c>
      <c r="G27" s="547"/>
      <c r="H27" s="546" t="s">
        <v>8</v>
      </c>
      <c r="I27" s="547"/>
      <c r="J27" s="82" t="s">
        <v>10</v>
      </c>
      <c r="K27" s="546" t="s">
        <v>12</v>
      </c>
      <c r="L27" s="547"/>
      <c r="M27" s="24"/>
    </row>
    <row r="28" spans="1:16" ht="22.5" x14ac:dyDescent="0.45">
      <c r="A28" s="553"/>
      <c r="B28" s="555"/>
      <c r="C28" s="90" t="s">
        <v>3</v>
      </c>
      <c r="D28" s="555"/>
      <c r="E28" s="555"/>
      <c r="F28" s="548" t="s">
        <v>7</v>
      </c>
      <c r="G28" s="549"/>
      <c r="H28" s="548" t="s">
        <v>9</v>
      </c>
      <c r="I28" s="549"/>
      <c r="J28" s="83" t="s">
        <v>11</v>
      </c>
      <c r="K28" s="550" t="s">
        <v>16</v>
      </c>
      <c r="L28" s="551"/>
      <c r="M28" s="24"/>
    </row>
    <row r="29" spans="1:16" ht="84" x14ac:dyDescent="0.35">
      <c r="A29" s="79">
        <v>14</v>
      </c>
      <c r="B29" s="91" t="s">
        <v>62</v>
      </c>
      <c r="C29" s="92">
        <v>21449</v>
      </c>
      <c r="D29" s="92">
        <v>21449</v>
      </c>
      <c r="E29" s="79" t="s">
        <v>14</v>
      </c>
      <c r="F29" s="93" t="s">
        <v>306</v>
      </c>
      <c r="G29" s="92">
        <v>21449</v>
      </c>
      <c r="H29" s="93" t="s">
        <v>305</v>
      </c>
      <c r="I29" s="92">
        <v>21449</v>
      </c>
      <c r="J29" s="94" t="s">
        <v>15</v>
      </c>
      <c r="K29" s="95" t="s">
        <v>227</v>
      </c>
      <c r="L29" s="97">
        <v>243985</v>
      </c>
      <c r="M29" s="24"/>
    </row>
    <row r="30" spans="1:16" ht="63" x14ac:dyDescent="0.35">
      <c r="A30" s="79">
        <v>15</v>
      </c>
      <c r="B30" s="91" t="s">
        <v>70</v>
      </c>
      <c r="C30" s="92">
        <v>21449</v>
      </c>
      <c r="D30" s="92">
        <v>21449</v>
      </c>
      <c r="E30" s="79" t="s">
        <v>14</v>
      </c>
      <c r="F30" s="93" t="s">
        <v>53</v>
      </c>
      <c r="G30" s="92">
        <v>21449</v>
      </c>
      <c r="H30" s="93" t="s">
        <v>53</v>
      </c>
      <c r="I30" s="92">
        <v>21449</v>
      </c>
      <c r="J30" s="94" t="s">
        <v>15</v>
      </c>
      <c r="K30" s="95" t="s">
        <v>228</v>
      </c>
      <c r="L30" s="97">
        <v>243985</v>
      </c>
      <c r="M30" s="24"/>
    </row>
    <row r="31" spans="1:16" ht="63" x14ac:dyDescent="0.35">
      <c r="A31" s="79">
        <v>16</v>
      </c>
      <c r="B31" s="91" t="s">
        <v>70</v>
      </c>
      <c r="C31" s="92">
        <v>21449</v>
      </c>
      <c r="D31" s="92">
        <v>21449</v>
      </c>
      <c r="E31" s="79" t="s">
        <v>14</v>
      </c>
      <c r="F31" s="93" t="s">
        <v>52</v>
      </c>
      <c r="G31" s="92">
        <v>21449</v>
      </c>
      <c r="H31" s="93" t="s">
        <v>52</v>
      </c>
      <c r="I31" s="92">
        <v>21449</v>
      </c>
      <c r="J31" s="94" t="s">
        <v>15</v>
      </c>
      <c r="K31" s="95" t="s">
        <v>229</v>
      </c>
      <c r="L31" s="97">
        <v>243985</v>
      </c>
    </row>
    <row r="32" spans="1:16" ht="63" x14ac:dyDescent="0.35">
      <c r="A32" s="79">
        <v>17</v>
      </c>
      <c r="B32" s="91" t="s">
        <v>70</v>
      </c>
      <c r="C32" s="92">
        <v>21449</v>
      </c>
      <c r="D32" s="92">
        <v>21449</v>
      </c>
      <c r="E32" s="79" t="s">
        <v>14</v>
      </c>
      <c r="F32" s="93" t="s">
        <v>54</v>
      </c>
      <c r="G32" s="92">
        <v>21449</v>
      </c>
      <c r="H32" s="93" t="s">
        <v>54</v>
      </c>
      <c r="I32" s="92">
        <v>21449</v>
      </c>
      <c r="J32" s="94" t="s">
        <v>15</v>
      </c>
      <c r="K32" s="95" t="s">
        <v>230</v>
      </c>
      <c r="L32" s="97">
        <v>243985</v>
      </c>
    </row>
    <row r="33" spans="1:12" ht="63" x14ac:dyDescent="0.35">
      <c r="A33" s="79">
        <v>18</v>
      </c>
      <c r="B33" s="91" t="s">
        <v>70</v>
      </c>
      <c r="C33" s="92">
        <v>21449</v>
      </c>
      <c r="D33" s="92">
        <v>21449</v>
      </c>
      <c r="E33" s="79" t="s">
        <v>14</v>
      </c>
      <c r="F33" s="93" t="s">
        <v>74</v>
      </c>
      <c r="G33" s="92">
        <v>21449</v>
      </c>
      <c r="H33" s="93" t="s">
        <v>352</v>
      </c>
      <c r="I33" s="92">
        <v>21449</v>
      </c>
      <c r="J33" s="94" t="s">
        <v>15</v>
      </c>
      <c r="K33" s="95" t="s">
        <v>231</v>
      </c>
      <c r="L33" s="97">
        <v>243985</v>
      </c>
    </row>
    <row r="34" spans="1:12" ht="63" x14ac:dyDescent="0.35">
      <c r="A34" s="79">
        <v>19</v>
      </c>
      <c r="B34" s="91" t="s">
        <v>70</v>
      </c>
      <c r="C34" s="92">
        <v>21449</v>
      </c>
      <c r="D34" s="92">
        <v>21449</v>
      </c>
      <c r="E34" s="79" t="s">
        <v>14</v>
      </c>
      <c r="F34" s="93" t="s">
        <v>353</v>
      </c>
      <c r="G34" s="92">
        <v>21449</v>
      </c>
      <c r="H34" s="93" t="s">
        <v>354</v>
      </c>
      <c r="I34" s="92">
        <v>21449</v>
      </c>
      <c r="J34" s="94" t="s">
        <v>15</v>
      </c>
      <c r="K34" s="95" t="s">
        <v>232</v>
      </c>
      <c r="L34" s="97">
        <v>243985</v>
      </c>
    </row>
    <row r="35" spans="1:12" ht="63" x14ac:dyDescent="0.35">
      <c r="A35" s="79">
        <v>20</v>
      </c>
      <c r="B35" s="91" t="s">
        <v>70</v>
      </c>
      <c r="C35" s="92">
        <v>21449</v>
      </c>
      <c r="D35" s="92">
        <v>21449</v>
      </c>
      <c r="E35" s="79" t="s">
        <v>14</v>
      </c>
      <c r="F35" s="93" t="s">
        <v>307</v>
      </c>
      <c r="G35" s="92">
        <v>21449</v>
      </c>
      <c r="H35" s="93" t="s">
        <v>308</v>
      </c>
      <c r="I35" s="92">
        <v>21449</v>
      </c>
      <c r="J35" s="94" t="s">
        <v>15</v>
      </c>
      <c r="K35" s="95" t="s">
        <v>233</v>
      </c>
      <c r="L35" s="97">
        <v>243985</v>
      </c>
    </row>
    <row r="36" spans="1:12" x14ac:dyDescent="0.35">
      <c r="A36" s="100"/>
      <c r="B36" s="101"/>
      <c r="C36" s="102"/>
      <c r="D36" s="102"/>
      <c r="E36" s="100"/>
      <c r="F36" s="103"/>
      <c r="G36" s="102"/>
      <c r="H36" s="103"/>
      <c r="I36" s="102"/>
      <c r="J36" s="104"/>
      <c r="K36" s="105"/>
      <c r="L36" s="106"/>
    </row>
    <row r="37" spans="1:12" ht="22.5" x14ac:dyDescent="0.45">
      <c r="A37" s="552" t="s">
        <v>0</v>
      </c>
      <c r="B37" s="554" t="s">
        <v>1</v>
      </c>
      <c r="C37" s="89" t="s">
        <v>2</v>
      </c>
      <c r="D37" s="554" t="s">
        <v>4</v>
      </c>
      <c r="E37" s="554" t="s">
        <v>5</v>
      </c>
      <c r="F37" s="546" t="s">
        <v>6</v>
      </c>
      <c r="G37" s="547"/>
      <c r="H37" s="546" t="s">
        <v>8</v>
      </c>
      <c r="I37" s="547"/>
      <c r="J37" s="82" t="s">
        <v>10</v>
      </c>
      <c r="K37" s="546" t="s">
        <v>12</v>
      </c>
      <c r="L37" s="547"/>
    </row>
    <row r="38" spans="1:12" ht="22.5" x14ac:dyDescent="0.45">
      <c r="A38" s="553"/>
      <c r="B38" s="555"/>
      <c r="C38" s="90" t="s">
        <v>3</v>
      </c>
      <c r="D38" s="555"/>
      <c r="E38" s="555"/>
      <c r="F38" s="548" t="s">
        <v>7</v>
      </c>
      <c r="G38" s="549"/>
      <c r="H38" s="548" t="s">
        <v>9</v>
      </c>
      <c r="I38" s="549"/>
      <c r="J38" s="83" t="s">
        <v>11</v>
      </c>
      <c r="K38" s="550" t="s">
        <v>16</v>
      </c>
      <c r="L38" s="551"/>
    </row>
    <row r="39" spans="1:12" ht="63" x14ac:dyDescent="0.35">
      <c r="A39" s="79">
        <v>21</v>
      </c>
      <c r="B39" s="91" t="s">
        <v>71</v>
      </c>
      <c r="C39" s="92">
        <v>21449</v>
      </c>
      <c r="D39" s="92">
        <v>21449</v>
      </c>
      <c r="E39" s="79" t="s">
        <v>14</v>
      </c>
      <c r="F39" s="93" t="s">
        <v>309</v>
      </c>
      <c r="G39" s="92">
        <v>21449</v>
      </c>
      <c r="H39" s="93" t="s">
        <v>77</v>
      </c>
      <c r="I39" s="92">
        <v>21449</v>
      </c>
      <c r="J39" s="94" t="s">
        <v>15</v>
      </c>
      <c r="K39" s="95" t="s">
        <v>234</v>
      </c>
      <c r="L39" s="97">
        <v>243985</v>
      </c>
    </row>
    <row r="40" spans="1:12" ht="63" x14ac:dyDescent="0.35">
      <c r="A40" s="79">
        <v>22</v>
      </c>
      <c r="B40" s="91" t="s">
        <v>71</v>
      </c>
      <c r="C40" s="92">
        <v>21449</v>
      </c>
      <c r="D40" s="92">
        <v>21449</v>
      </c>
      <c r="E40" s="79" t="s">
        <v>14</v>
      </c>
      <c r="F40" s="93" t="s">
        <v>310</v>
      </c>
      <c r="G40" s="92">
        <v>21449</v>
      </c>
      <c r="H40" s="93" t="s">
        <v>58</v>
      </c>
      <c r="I40" s="92">
        <v>21449</v>
      </c>
      <c r="J40" s="94" t="s">
        <v>15</v>
      </c>
      <c r="K40" s="95" t="s">
        <v>235</v>
      </c>
      <c r="L40" s="97">
        <v>243985</v>
      </c>
    </row>
    <row r="41" spans="1:12" ht="63" x14ac:dyDescent="0.35">
      <c r="A41" s="79">
        <v>23</v>
      </c>
      <c r="B41" s="91" t="s">
        <v>71</v>
      </c>
      <c r="C41" s="92">
        <v>21449</v>
      </c>
      <c r="D41" s="92">
        <v>21449</v>
      </c>
      <c r="E41" s="79" t="s">
        <v>14</v>
      </c>
      <c r="F41" s="93" t="s">
        <v>311</v>
      </c>
      <c r="G41" s="92">
        <v>21449</v>
      </c>
      <c r="H41" s="93" t="s">
        <v>56</v>
      </c>
      <c r="I41" s="92">
        <v>21449</v>
      </c>
      <c r="J41" s="94" t="s">
        <v>15</v>
      </c>
      <c r="K41" s="95" t="s">
        <v>236</v>
      </c>
      <c r="L41" s="97">
        <v>243985</v>
      </c>
    </row>
    <row r="42" spans="1:12" ht="63" x14ac:dyDescent="0.35">
      <c r="A42" s="79">
        <v>24</v>
      </c>
      <c r="B42" s="91" t="s">
        <v>71</v>
      </c>
      <c r="C42" s="92">
        <v>21449</v>
      </c>
      <c r="D42" s="92">
        <v>21449</v>
      </c>
      <c r="E42" s="79" t="s">
        <v>14</v>
      </c>
      <c r="F42" s="93" t="s">
        <v>57</v>
      </c>
      <c r="G42" s="92">
        <v>21449</v>
      </c>
      <c r="H42" s="93" t="s">
        <v>312</v>
      </c>
      <c r="I42" s="92">
        <v>21449</v>
      </c>
      <c r="J42" s="94" t="s">
        <v>15</v>
      </c>
      <c r="K42" s="95" t="s">
        <v>237</v>
      </c>
      <c r="L42" s="97">
        <v>243985</v>
      </c>
    </row>
    <row r="43" spans="1:12" ht="63" x14ac:dyDescent="0.35">
      <c r="A43" s="79">
        <v>25</v>
      </c>
      <c r="B43" s="91" t="s">
        <v>201</v>
      </c>
      <c r="C43" s="92">
        <v>26700</v>
      </c>
      <c r="D43" s="92">
        <v>26700</v>
      </c>
      <c r="E43" s="79" t="s">
        <v>14</v>
      </c>
      <c r="F43" s="93" t="s">
        <v>41</v>
      </c>
      <c r="G43" s="92">
        <v>26700</v>
      </c>
      <c r="H43" s="93" t="s">
        <v>41</v>
      </c>
      <c r="I43" s="92">
        <v>26700</v>
      </c>
      <c r="J43" s="94" t="s">
        <v>15</v>
      </c>
      <c r="K43" s="95" t="s">
        <v>238</v>
      </c>
      <c r="L43" s="97">
        <v>243985</v>
      </c>
    </row>
    <row r="44" spans="1:12" ht="63" x14ac:dyDescent="0.35">
      <c r="A44" s="79">
        <v>26</v>
      </c>
      <c r="B44" s="91" t="s">
        <v>63</v>
      </c>
      <c r="C44" s="92">
        <v>21449</v>
      </c>
      <c r="D44" s="92">
        <v>21449</v>
      </c>
      <c r="E44" s="79" t="s">
        <v>14</v>
      </c>
      <c r="F44" s="93" t="s">
        <v>78</v>
      </c>
      <c r="G44" s="92">
        <v>21449</v>
      </c>
      <c r="H44" s="93" t="s">
        <v>78</v>
      </c>
      <c r="I44" s="92">
        <v>21449</v>
      </c>
      <c r="J44" s="94" t="s">
        <v>15</v>
      </c>
      <c r="K44" s="95" t="s">
        <v>239</v>
      </c>
      <c r="L44" s="97">
        <v>243985</v>
      </c>
    </row>
    <row r="45" spans="1:12" ht="42" x14ac:dyDescent="0.35">
      <c r="A45" s="79">
        <v>27</v>
      </c>
      <c r="B45" s="91" t="s">
        <v>64</v>
      </c>
      <c r="C45" s="92">
        <v>23733</v>
      </c>
      <c r="D45" s="92">
        <v>23733</v>
      </c>
      <c r="E45" s="79" t="s">
        <v>14</v>
      </c>
      <c r="F45" s="93" t="s">
        <v>313</v>
      </c>
      <c r="G45" s="92">
        <v>23733</v>
      </c>
      <c r="H45" s="93" t="s">
        <v>314</v>
      </c>
      <c r="I45" s="92">
        <v>23733</v>
      </c>
      <c r="J45" s="94" t="s">
        <v>15</v>
      </c>
      <c r="K45" s="95" t="s">
        <v>240</v>
      </c>
      <c r="L45" s="97">
        <v>243985</v>
      </c>
    </row>
    <row r="46" spans="1:12" x14ac:dyDescent="0.35">
      <c r="A46" s="100"/>
      <c r="B46" s="101"/>
      <c r="C46" s="102"/>
      <c r="D46" s="102"/>
      <c r="E46" s="100"/>
      <c r="F46" s="103"/>
      <c r="G46" s="102"/>
      <c r="H46" s="103"/>
      <c r="I46" s="102"/>
      <c r="J46" s="104"/>
      <c r="K46" s="105"/>
      <c r="L46" s="106"/>
    </row>
    <row r="47" spans="1:12" x14ac:dyDescent="0.35">
      <c r="A47" s="80"/>
      <c r="B47" s="107"/>
      <c r="C47" s="108"/>
      <c r="D47" s="108"/>
      <c r="E47" s="80"/>
      <c r="F47" s="109"/>
      <c r="G47" s="108"/>
      <c r="H47" s="109"/>
      <c r="I47" s="108"/>
      <c r="J47" s="110"/>
      <c r="K47" s="111"/>
      <c r="L47" s="112"/>
    </row>
    <row r="48" spans="1:12" x14ac:dyDescent="0.35">
      <c r="A48" s="80"/>
      <c r="B48" s="107"/>
      <c r="C48" s="108"/>
      <c r="D48" s="108"/>
      <c r="E48" s="80"/>
      <c r="F48" s="109"/>
      <c r="G48" s="108"/>
      <c r="H48" s="109"/>
      <c r="I48" s="108"/>
      <c r="J48" s="110"/>
      <c r="K48" s="111"/>
      <c r="L48" s="112"/>
    </row>
    <row r="49" spans="1:12" ht="22.5" x14ac:dyDescent="0.45">
      <c r="A49" s="552" t="s">
        <v>0</v>
      </c>
      <c r="B49" s="554" t="s">
        <v>1</v>
      </c>
      <c r="C49" s="89" t="s">
        <v>2</v>
      </c>
      <c r="D49" s="554" t="s">
        <v>4</v>
      </c>
      <c r="E49" s="554" t="s">
        <v>5</v>
      </c>
      <c r="F49" s="546" t="s">
        <v>6</v>
      </c>
      <c r="G49" s="547"/>
      <c r="H49" s="546" t="s">
        <v>8</v>
      </c>
      <c r="I49" s="547"/>
      <c r="J49" s="82" t="s">
        <v>10</v>
      </c>
      <c r="K49" s="546" t="s">
        <v>12</v>
      </c>
      <c r="L49" s="547"/>
    </row>
    <row r="50" spans="1:12" ht="22.5" x14ac:dyDescent="0.45">
      <c r="A50" s="553"/>
      <c r="B50" s="555"/>
      <c r="C50" s="90" t="s">
        <v>3</v>
      </c>
      <c r="D50" s="555"/>
      <c r="E50" s="555"/>
      <c r="F50" s="548" t="s">
        <v>7</v>
      </c>
      <c r="G50" s="549"/>
      <c r="H50" s="548" t="s">
        <v>9</v>
      </c>
      <c r="I50" s="549"/>
      <c r="J50" s="83" t="s">
        <v>11</v>
      </c>
      <c r="K50" s="550" t="s">
        <v>16</v>
      </c>
      <c r="L50" s="551"/>
    </row>
    <row r="51" spans="1:12" ht="42" x14ac:dyDescent="0.35">
      <c r="A51" s="79">
        <v>28</v>
      </c>
      <c r="B51" s="91" t="s">
        <v>64</v>
      </c>
      <c r="C51" s="92">
        <v>21449</v>
      </c>
      <c r="D51" s="92">
        <v>21449</v>
      </c>
      <c r="E51" s="79" t="s">
        <v>14</v>
      </c>
      <c r="F51" s="93" t="s">
        <v>315</v>
      </c>
      <c r="G51" s="92">
        <v>21449</v>
      </c>
      <c r="H51" s="93" t="s">
        <v>316</v>
      </c>
      <c r="I51" s="92">
        <v>21449</v>
      </c>
      <c r="J51" s="94" t="s">
        <v>15</v>
      </c>
      <c r="K51" s="95" t="s">
        <v>241</v>
      </c>
      <c r="L51" s="97">
        <v>243985</v>
      </c>
    </row>
    <row r="52" spans="1:12" ht="63" x14ac:dyDescent="0.35">
      <c r="A52" s="79">
        <v>29</v>
      </c>
      <c r="B52" s="91" t="s">
        <v>61</v>
      </c>
      <c r="C52" s="92">
        <v>21690</v>
      </c>
      <c r="D52" s="92">
        <v>21690</v>
      </c>
      <c r="E52" s="79" t="s">
        <v>14</v>
      </c>
      <c r="F52" s="93" t="s">
        <v>26</v>
      </c>
      <c r="G52" s="92">
        <v>21690</v>
      </c>
      <c r="H52" s="93" t="s">
        <v>317</v>
      </c>
      <c r="I52" s="92">
        <v>21690</v>
      </c>
      <c r="J52" s="94" t="s">
        <v>15</v>
      </c>
      <c r="K52" s="95" t="s">
        <v>242</v>
      </c>
      <c r="L52" s="97">
        <v>243985</v>
      </c>
    </row>
    <row r="53" spans="1:12" ht="63" x14ac:dyDescent="0.35">
      <c r="A53" s="79">
        <v>30</v>
      </c>
      <c r="B53" s="91" t="s">
        <v>61</v>
      </c>
      <c r="C53" s="92">
        <v>21690</v>
      </c>
      <c r="D53" s="92">
        <v>21690</v>
      </c>
      <c r="E53" s="79" t="s">
        <v>14</v>
      </c>
      <c r="F53" s="93" t="s">
        <v>27</v>
      </c>
      <c r="G53" s="92">
        <v>21690</v>
      </c>
      <c r="H53" s="93" t="s">
        <v>318</v>
      </c>
      <c r="I53" s="92">
        <v>21690</v>
      </c>
      <c r="J53" s="94" t="s">
        <v>15</v>
      </c>
      <c r="K53" s="95" t="s">
        <v>243</v>
      </c>
      <c r="L53" s="97">
        <v>243985</v>
      </c>
    </row>
    <row r="54" spans="1:12" ht="63" x14ac:dyDescent="0.35">
      <c r="A54" s="79">
        <v>31</v>
      </c>
      <c r="B54" s="91" t="s">
        <v>61</v>
      </c>
      <c r="C54" s="92">
        <v>21690</v>
      </c>
      <c r="D54" s="92">
        <v>21690</v>
      </c>
      <c r="E54" s="79" t="s">
        <v>14</v>
      </c>
      <c r="F54" s="93" t="s">
        <v>319</v>
      </c>
      <c r="G54" s="92">
        <v>21690</v>
      </c>
      <c r="H54" s="93" t="s">
        <v>320</v>
      </c>
      <c r="I54" s="92">
        <v>21690</v>
      </c>
      <c r="J54" s="94" t="s">
        <v>15</v>
      </c>
      <c r="K54" s="95" t="s">
        <v>244</v>
      </c>
      <c r="L54" s="97">
        <v>243985</v>
      </c>
    </row>
    <row r="55" spans="1:12" ht="63" x14ac:dyDescent="0.35">
      <c r="A55" s="79">
        <v>32</v>
      </c>
      <c r="B55" s="91" t="s">
        <v>61</v>
      </c>
      <c r="C55" s="92">
        <v>21690</v>
      </c>
      <c r="D55" s="92">
        <v>21690</v>
      </c>
      <c r="E55" s="79" t="s">
        <v>14</v>
      </c>
      <c r="F55" s="93" t="s">
        <v>321</v>
      </c>
      <c r="G55" s="92">
        <v>21690</v>
      </c>
      <c r="H55" s="93" t="s">
        <v>322</v>
      </c>
      <c r="I55" s="92">
        <v>21690</v>
      </c>
      <c r="J55" s="94" t="s">
        <v>15</v>
      </c>
      <c r="K55" s="95" t="s">
        <v>245</v>
      </c>
      <c r="L55" s="97">
        <v>243985</v>
      </c>
    </row>
    <row r="56" spans="1:12" ht="63" x14ac:dyDescent="0.35">
      <c r="A56" s="79">
        <v>33</v>
      </c>
      <c r="B56" s="91" t="s">
        <v>61</v>
      </c>
      <c r="C56" s="92">
        <v>21690</v>
      </c>
      <c r="D56" s="92">
        <v>21690</v>
      </c>
      <c r="E56" s="79" t="s">
        <v>14</v>
      </c>
      <c r="F56" s="93" t="s">
        <v>30</v>
      </c>
      <c r="G56" s="92">
        <v>21690</v>
      </c>
      <c r="H56" s="93" t="s">
        <v>30</v>
      </c>
      <c r="I56" s="92">
        <v>21690</v>
      </c>
      <c r="J56" s="94" t="s">
        <v>15</v>
      </c>
      <c r="K56" s="95" t="s">
        <v>246</v>
      </c>
      <c r="L56" s="97">
        <v>243985</v>
      </c>
    </row>
    <row r="57" spans="1:12" ht="63" x14ac:dyDescent="0.35">
      <c r="A57" s="79">
        <v>34</v>
      </c>
      <c r="B57" s="91" t="s">
        <v>61</v>
      </c>
      <c r="C57" s="92">
        <v>21690</v>
      </c>
      <c r="D57" s="92">
        <v>21690</v>
      </c>
      <c r="E57" s="79" t="s">
        <v>14</v>
      </c>
      <c r="F57" s="93" t="s">
        <v>31</v>
      </c>
      <c r="G57" s="92">
        <v>21690</v>
      </c>
      <c r="H57" s="93" t="s">
        <v>31</v>
      </c>
      <c r="I57" s="92">
        <v>21690</v>
      </c>
      <c r="J57" s="94" t="s">
        <v>15</v>
      </c>
      <c r="K57" s="95" t="s">
        <v>247</v>
      </c>
      <c r="L57" s="97">
        <v>243985</v>
      </c>
    </row>
    <row r="58" spans="1:12" x14ac:dyDescent="0.35">
      <c r="A58" s="100"/>
      <c r="B58" s="101"/>
      <c r="C58" s="102"/>
      <c r="D58" s="102"/>
      <c r="E58" s="100"/>
      <c r="F58" s="103"/>
      <c r="G58" s="102"/>
      <c r="H58" s="103"/>
      <c r="I58" s="102"/>
      <c r="J58" s="104"/>
      <c r="K58" s="105"/>
      <c r="L58" s="106"/>
    </row>
    <row r="59" spans="1:12" x14ac:dyDescent="0.35">
      <c r="A59" s="80"/>
      <c r="B59" s="107"/>
      <c r="C59" s="108"/>
      <c r="D59" s="108"/>
      <c r="E59" s="80"/>
      <c r="F59" s="109"/>
      <c r="G59" s="108"/>
      <c r="H59" s="109"/>
      <c r="I59" s="108"/>
      <c r="J59" s="110"/>
      <c r="K59" s="111"/>
      <c r="L59" s="112"/>
    </row>
    <row r="60" spans="1:12" x14ac:dyDescent="0.35">
      <c r="A60" s="80"/>
      <c r="B60" s="107"/>
      <c r="C60" s="108"/>
      <c r="D60" s="108"/>
      <c r="E60" s="80"/>
      <c r="F60" s="109"/>
      <c r="G60" s="108"/>
      <c r="H60" s="109"/>
      <c r="I60" s="108"/>
      <c r="J60" s="110"/>
      <c r="K60" s="111"/>
      <c r="L60" s="112"/>
    </row>
    <row r="61" spans="1:12" ht="22.5" x14ac:dyDescent="0.45">
      <c r="A61" s="552" t="s">
        <v>0</v>
      </c>
      <c r="B61" s="554" t="s">
        <v>1</v>
      </c>
      <c r="C61" s="89" t="s">
        <v>2</v>
      </c>
      <c r="D61" s="554" t="s">
        <v>4</v>
      </c>
      <c r="E61" s="554" t="s">
        <v>5</v>
      </c>
      <c r="F61" s="546" t="s">
        <v>6</v>
      </c>
      <c r="G61" s="547"/>
      <c r="H61" s="546" t="s">
        <v>8</v>
      </c>
      <c r="I61" s="547"/>
      <c r="J61" s="82" t="s">
        <v>10</v>
      </c>
      <c r="K61" s="546" t="s">
        <v>12</v>
      </c>
      <c r="L61" s="547"/>
    </row>
    <row r="62" spans="1:12" ht="22.5" x14ac:dyDescent="0.45">
      <c r="A62" s="553"/>
      <c r="B62" s="555"/>
      <c r="C62" s="90" t="s">
        <v>3</v>
      </c>
      <c r="D62" s="555"/>
      <c r="E62" s="555"/>
      <c r="F62" s="548" t="s">
        <v>7</v>
      </c>
      <c r="G62" s="549"/>
      <c r="H62" s="548" t="s">
        <v>9</v>
      </c>
      <c r="I62" s="549"/>
      <c r="J62" s="83" t="s">
        <v>11</v>
      </c>
      <c r="K62" s="550" t="s">
        <v>16</v>
      </c>
      <c r="L62" s="551"/>
    </row>
    <row r="63" spans="1:12" ht="63" x14ac:dyDescent="0.35">
      <c r="A63" s="79">
        <v>35</v>
      </c>
      <c r="B63" s="91" t="s">
        <v>61</v>
      </c>
      <c r="C63" s="92">
        <v>21690</v>
      </c>
      <c r="D63" s="92">
        <v>21690</v>
      </c>
      <c r="E63" s="79" t="s">
        <v>14</v>
      </c>
      <c r="F63" s="93" t="s">
        <v>32</v>
      </c>
      <c r="G63" s="92">
        <v>21690</v>
      </c>
      <c r="H63" s="93" t="s">
        <v>32</v>
      </c>
      <c r="I63" s="92">
        <v>21690</v>
      </c>
      <c r="J63" s="94" t="s">
        <v>15</v>
      </c>
      <c r="K63" s="95" t="s">
        <v>248</v>
      </c>
      <c r="L63" s="97">
        <v>243985</v>
      </c>
    </row>
    <row r="64" spans="1:12" ht="63" x14ac:dyDescent="0.35">
      <c r="A64" s="79">
        <v>36</v>
      </c>
      <c r="B64" s="91" t="s">
        <v>61</v>
      </c>
      <c r="C64" s="92">
        <v>21690</v>
      </c>
      <c r="D64" s="92">
        <v>21690</v>
      </c>
      <c r="E64" s="79" t="s">
        <v>14</v>
      </c>
      <c r="F64" s="93" t="s">
        <v>88</v>
      </c>
      <c r="G64" s="92">
        <v>21690</v>
      </c>
      <c r="H64" s="93" t="s">
        <v>88</v>
      </c>
      <c r="I64" s="92">
        <v>21690</v>
      </c>
      <c r="J64" s="94" t="s">
        <v>15</v>
      </c>
      <c r="K64" s="95" t="s">
        <v>249</v>
      </c>
      <c r="L64" s="97">
        <v>243985</v>
      </c>
    </row>
    <row r="65" spans="1:12" ht="63" x14ac:dyDescent="0.35">
      <c r="A65" s="79">
        <v>37</v>
      </c>
      <c r="B65" s="91" t="s">
        <v>61</v>
      </c>
      <c r="C65" s="92">
        <v>21690</v>
      </c>
      <c r="D65" s="92">
        <v>21690</v>
      </c>
      <c r="E65" s="79" t="s">
        <v>14</v>
      </c>
      <c r="F65" s="93" t="s">
        <v>33</v>
      </c>
      <c r="G65" s="92">
        <v>21690</v>
      </c>
      <c r="H65" s="93" t="s">
        <v>33</v>
      </c>
      <c r="I65" s="92">
        <v>21690</v>
      </c>
      <c r="J65" s="94" t="s">
        <v>15</v>
      </c>
      <c r="K65" s="95" t="s">
        <v>250</v>
      </c>
      <c r="L65" s="97">
        <v>243985</v>
      </c>
    </row>
    <row r="66" spans="1:12" ht="63" x14ac:dyDescent="0.35">
      <c r="A66" s="79">
        <v>38</v>
      </c>
      <c r="B66" s="91" t="s">
        <v>61</v>
      </c>
      <c r="C66" s="92">
        <v>21690</v>
      </c>
      <c r="D66" s="92">
        <v>21690</v>
      </c>
      <c r="E66" s="79" t="s">
        <v>14</v>
      </c>
      <c r="F66" s="93" t="s">
        <v>34</v>
      </c>
      <c r="G66" s="92">
        <v>21690</v>
      </c>
      <c r="H66" s="93" t="s">
        <v>34</v>
      </c>
      <c r="I66" s="92">
        <v>21690</v>
      </c>
      <c r="J66" s="94" t="s">
        <v>15</v>
      </c>
      <c r="K66" s="95" t="s">
        <v>251</v>
      </c>
      <c r="L66" s="97">
        <v>243985</v>
      </c>
    </row>
    <row r="67" spans="1:12" ht="63" x14ac:dyDescent="0.35">
      <c r="A67" s="79">
        <v>39</v>
      </c>
      <c r="B67" s="91" t="s">
        <v>61</v>
      </c>
      <c r="C67" s="92">
        <v>21690</v>
      </c>
      <c r="D67" s="92">
        <v>21690</v>
      </c>
      <c r="E67" s="79" t="s">
        <v>14</v>
      </c>
      <c r="F67" s="93" t="s">
        <v>323</v>
      </c>
      <c r="G67" s="92">
        <v>21690</v>
      </c>
      <c r="H67" s="93" t="s">
        <v>324</v>
      </c>
      <c r="I67" s="92">
        <v>21690</v>
      </c>
      <c r="J67" s="94" t="s">
        <v>15</v>
      </c>
      <c r="K67" s="95" t="s">
        <v>252</v>
      </c>
      <c r="L67" s="97">
        <v>243985</v>
      </c>
    </row>
    <row r="68" spans="1:12" ht="63" x14ac:dyDescent="0.35">
      <c r="A68" s="79">
        <v>40</v>
      </c>
      <c r="B68" s="91" t="s">
        <v>61</v>
      </c>
      <c r="C68" s="92">
        <v>21690</v>
      </c>
      <c r="D68" s="92">
        <v>21690</v>
      </c>
      <c r="E68" s="79" t="s">
        <v>14</v>
      </c>
      <c r="F68" s="93" t="s">
        <v>325</v>
      </c>
      <c r="G68" s="92">
        <v>21690</v>
      </c>
      <c r="H68" s="93" t="s">
        <v>326</v>
      </c>
      <c r="I68" s="92">
        <v>21690</v>
      </c>
      <c r="J68" s="94" t="s">
        <v>15</v>
      </c>
      <c r="K68" s="95" t="s">
        <v>253</v>
      </c>
      <c r="L68" s="97">
        <v>243985</v>
      </c>
    </row>
    <row r="69" spans="1:12" ht="63" x14ac:dyDescent="0.35">
      <c r="A69" s="79">
        <v>41</v>
      </c>
      <c r="B69" s="91" t="s">
        <v>61</v>
      </c>
      <c r="C69" s="92">
        <v>21690</v>
      </c>
      <c r="D69" s="92">
        <v>21690</v>
      </c>
      <c r="E69" s="79" t="s">
        <v>14</v>
      </c>
      <c r="F69" s="93" t="s">
        <v>206</v>
      </c>
      <c r="G69" s="92">
        <v>21690</v>
      </c>
      <c r="H69" s="93" t="s">
        <v>206</v>
      </c>
      <c r="I69" s="92">
        <v>21690</v>
      </c>
      <c r="J69" s="94" t="s">
        <v>15</v>
      </c>
      <c r="K69" s="95" t="s">
        <v>254</v>
      </c>
      <c r="L69" s="97">
        <v>243985</v>
      </c>
    </row>
    <row r="70" spans="1:12" x14ac:dyDescent="0.35">
      <c r="A70" s="100"/>
      <c r="B70" s="101"/>
      <c r="C70" s="102"/>
      <c r="D70" s="102"/>
      <c r="E70" s="100"/>
      <c r="F70" s="103"/>
      <c r="G70" s="102"/>
      <c r="H70" s="103"/>
      <c r="I70" s="102"/>
      <c r="J70" s="104"/>
      <c r="K70" s="105"/>
      <c r="L70" s="106"/>
    </row>
    <row r="71" spans="1:12" x14ac:dyDescent="0.35">
      <c r="A71" s="80"/>
      <c r="B71" s="107"/>
      <c r="C71" s="108"/>
      <c r="D71" s="108"/>
      <c r="E71" s="80"/>
      <c r="F71" s="109"/>
      <c r="G71" s="108"/>
      <c r="H71" s="109"/>
      <c r="I71" s="108"/>
      <c r="J71" s="110"/>
      <c r="K71" s="111"/>
      <c r="L71" s="112"/>
    </row>
    <row r="72" spans="1:12" ht="22.5" x14ac:dyDescent="0.45">
      <c r="A72" s="552" t="s">
        <v>0</v>
      </c>
      <c r="B72" s="554" t="s">
        <v>1</v>
      </c>
      <c r="C72" s="89" t="s">
        <v>2</v>
      </c>
      <c r="D72" s="554" t="s">
        <v>4</v>
      </c>
      <c r="E72" s="554" t="s">
        <v>5</v>
      </c>
      <c r="F72" s="546" t="s">
        <v>6</v>
      </c>
      <c r="G72" s="547"/>
      <c r="H72" s="546" t="s">
        <v>8</v>
      </c>
      <c r="I72" s="547"/>
      <c r="J72" s="82" t="s">
        <v>10</v>
      </c>
      <c r="K72" s="546" t="s">
        <v>12</v>
      </c>
      <c r="L72" s="547"/>
    </row>
    <row r="73" spans="1:12" ht="22.5" x14ac:dyDescent="0.45">
      <c r="A73" s="553"/>
      <c r="B73" s="555"/>
      <c r="C73" s="90" t="s">
        <v>3</v>
      </c>
      <c r="D73" s="555"/>
      <c r="E73" s="555"/>
      <c r="F73" s="548" t="s">
        <v>7</v>
      </c>
      <c r="G73" s="549"/>
      <c r="H73" s="548" t="s">
        <v>9</v>
      </c>
      <c r="I73" s="549"/>
      <c r="J73" s="83" t="s">
        <v>11</v>
      </c>
      <c r="K73" s="550" t="s">
        <v>16</v>
      </c>
      <c r="L73" s="551"/>
    </row>
    <row r="74" spans="1:12" ht="63" x14ac:dyDescent="0.35">
      <c r="A74" s="79">
        <v>42</v>
      </c>
      <c r="B74" s="91" t="s">
        <v>61</v>
      </c>
      <c r="C74" s="92">
        <v>21690</v>
      </c>
      <c r="D74" s="92">
        <v>21690</v>
      </c>
      <c r="E74" s="79" t="s">
        <v>14</v>
      </c>
      <c r="F74" s="93" t="s">
        <v>36</v>
      </c>
      <c r="G74" s="92">
        <v>21690</v>
      </c>
      <c r="H74" s="93" t="s">
        <v>36</v>
      </c>
      <c r="I74" s="92">
        <v>21690</v>
      </c>
      <c r="J74" s="94" t="s">
        <v>15</v>
      </c>
      <c r="K74" s="95" t="s">
        <v>255</v>
      </c>
      <c r="L74" s="97">
        <v>243985</v>
      </c>
    </row>
    <row r="75" spans="1:12" ht="63" x14ac:dyDescent="0.35">
      <c r="A75" s="79">
        <v>43</v>
      </c>
      <c r="B75" s="91" t="s">
        <v>61</v>
      </c>
      <c r="C75" s="92">
        <v>21690</v>
      </c>
      <c r="D75" s="92">
        <v>21690</v>
      </c>
      <c r="E75" s="79" t="s">
        <v>14</v>
      </c>
      <c r="F75" s="93" t="s">
        <v>327</v>
      </c>
      <c r="G75" s="92">
        <v>21690</v>
      </c>
      <c r="H75" s="93" t="s">
        <v>328</v>
      </c>
      <c r="I75" s="92">
        <v>21690</v>
      </c>
      <c r="J75" s="94" t="s">
        <v>15</v>
      </c>
      <c r="K75" s="95" t="s">
        <v>256</v>
      </c>
      <c r="L75" s="97">
        <v>243985</v>
      </c>
    </row>
    <row r="76" spans="1:12" ht="63" x14ac:dyDescent="0.35">
      <c r="A76" s="79">
        <v>44</v>
      </c>
      <c r="B76" s="91" t="s">
        <v>61</v>
      </c>
      <c r="C76" s="92">
        <v>21690</v>
      </c>
      <c r="D76" s="92">
        <v>21690</v>
      </c>
      <c r="E76" s="79" t="s">
        <v>14</v>
      </c>
      <c r="F76" s="93" t="s">
        <v>38</v>
      </c>
      <c r="G76" s="92">
        <v>21690</v>
      </c>
      <c r="H76" s="93" t="s">
        <v>38</v>
      </c>
      <c r="I76" s="92">
        <v>21690</v>
      </c>
      <c r="J76" s="94" t="s">
        <v>15</v>
      </c>
      <c r="K76" s="95" t="s">
        <v>257</v>
      </c>
      <c r="L76" s="97">
        <v>243985</v>
      </c>
    </row>
    <row r="77" spans="1:12" ht="63" x14ac:dyDescent="0.35">
      <c r="A77" s="79">
        <v>45</v>
      </c>
      <c r="B77" s="91" t="s">
        <v>61</v>
      </c>
      <c r="C77" s="92">
        <v>21690</v>
      </c>
      <c r="D77" s="92">
        <v>21690</v>
      </c>
      <c r="E77" s="79" t="s">
        <v>14</v>
      </c>
      <c r="F77" s="93" t="s">
        <v>59</v>
      </c>
      <c r="G77" s="92">
        <v>21690</v>
      </c>
      <c r="H77" s="93" t="s">
        <v>59</v>
      </c>
      <c r="I77" s="92">
        <v>21690</v>
      </c>
      <c r="J77" s="94" t="s">
        <v>15</v>
      </c>
      <c r="K77" s="95" t="s">
        <v>258</v>
      </c>
      <c r="L77" s="97">
        <v>243985</v>
      </c>
    </row>
    <row r="78" spans="1:12" ht="63" x14ac:dyDescent="0.35">
      <c r="A78" s="79">
        <v>46</v>
      </c>
      <c r="B78" s="91" t="s">
        <v>61</v>
      </c>
      <c r="C78" s="92">
        <v>21690</v>
      </c>
      <c r="D78" s="92">
        <v>21690</v>
      </c>
      <c r="E78" s="79" t="s">
        <v>14</v>
      </c>
      <c r="F78" s="93" t="s">
        <v>329</v>
      </c>
      <c r="G78" s="92">
        <v>21690</v>
      </c>
      <c r="H78" s="93" t="s">
        <v>329</v>
      </c>
      <c r="I78" s="92">
        <v>21690</v>
      </c>
      <c r="J78" s="94" t="s">
        <v>15</v>
      </c>
      <c r="K78" s="95" t="s">
        <v>259</v>
      </c>
      <c r="L78" s="97">
        <v>243985</v>
      </c>
    </row>
    <row r="79" spans="1:12" ht="63" x14ac:dyDescent="0.35">
      <c r="A79" s="79">
        <v>47</v>
      </c>
      <c r="B79" s="91" t="s">
        <v>61</v>
      </c>
      <c r="C79" s="92">
        <v>21690</v>
      </c>
      <c r="D79" s="92">
        <v>21690</v>
      </c>
      <c r="E79" s="79" t="s">
        <v>14</v>
      </c>
      <c r="F79" s="93" t="s">
        <v>39</v>
      </c>
      <c r="G79" s="92">
        <v>21690</v>
      </c>
      <c r="H79" s="93" t="s">
        <v>39</v>
      </c>
      <c r="I79" s="92">
        <v>21690</v>
      </c>
      <c r="J79" s="94" t="s">
        <v>15</v>
      </c>
      <c r="K79" s="95" t="s">
        <v>260</v>
      </c>
      <c r="L79" s="97">
        <v>243985</v>
      </c>
    </row>
    <row r="80" spans="1:12" ht="63" x14ac:dyDescent="0.35">
      <c r="A80" s="79">
        <v>48</v>
      </c>
      <c r="B80" s="91" t="s">
        <v>61</v>
      </c>
      <c r="C80" s="92">
        <v>27000</v>
      </c>
      <c r="D80" s="92">
        <v>27000</v>
      </c>
      <c r="E80" s="79" t="s">
        <v>14</v>
      </c>
      <c r="F80" s="93" t="s">
        <v>25</v>
      </c>
      <c r="G80" s="92">
        <v>27000</v>
      </c>
      <c r="H80" s="93" t="s">
        <v>25</v>
      </c>
      <c r="I80" s="92">
        <v>27000</v>
      </c>
      <c r="J80" s="94" t="s">
        <v>15</v>
      </c>
      <c r="K80" s="95" t="s">
        <v>261</v>
      </c>
      <c r="L80" s="97">
        <v>243985</v>
      </c>
    </row>
    <row r="81" spans="1:12" x14ac:dyDescent="0.35">
      <c r="A81" s="100"/>
      <c r="B81" s="101"/>
      <c r="C81" s="102"/>
      <c r="D81" s="102"/>
      <c r="E81" s="100"/>
      <c r="F81" s="103"/>
      <c r="G81" s="102"/>
      <c r="H81" s="103"/>
      <c r="I81" s="102"/>
      <c r="J81" s="104"/>
      <c r="K81" s="105"/>
      <c r="L81" s="106"/>
    </row>
    <row r="82" spans="1:12" x14ac:dyDescent="0.35">
      <c r="A82" s="80"/>
      <c r="B82" s="107"/>
      <c r="C82" s="108"/>
      <c r="D82" s="108"/>
      <c r="E82" s="80"/>
      <c r="F82" s="109"/>
      <c r="G82" s="108"/>
      <c r="H82" s="109"/>
      <c r="I82" s="108"/>
      <c r="J82" s="110"/>
      <c r="K82" s="111"/>
      <c r="L82" s="112"/>
    </row>
    <row r="83" spans="1:12" ht="22.5" x14ac:dyDescent="0.45">
      <c r="A83" s="552" t="s">
        <v>0</v>
      </c>
      <c r="B83" s="554" t="s">
        <v>1</v>
      </c>
      <c r="C83" s="89" t="s">
        <v>2</v>
      </c>
      <c r="D83" s="554" t="s">
        <v>4</v>
      </c>
      <c r="E83" s="554" t="s">
        <v>5</v>
      </c>
      <c r="F83" s="546" t="s">
        <v>6</v>
      </c>
      <c r="G83" s="547"/>
      <c r="H83" s="546" t="s">
        <v>8</v>
      </c>
      <c r="I83" s="547"/>
      <c r="J83" s="82" t="s">
        <v>10</v>
      </c>
      <c r="K83" s="546" t="s">
        <v>12</v>
      </c>
      <c r="L83" s="547"/>
    </row>
    <row r="84" spans="1:12" ht="22.5" x14ac:dyDescent="0.45">
      <c r="A84" s="553"/>
      <c r="B84" s="555"/>
      <c r="C84" s="90" t="s">
        <v>3</v>
      </c>
      <c r="D84" s="555"/>
      <c r="E84" s="555"/>
      <c r="F84" s="548" t="s">
        <v>7</v>
      </c>
      <c r="G84" s="549"/>
      <c r="H84" s="548" t="s">
        <v>9</v>
      </c>
      <c r="I84" s="549"/>
      <c r="J84" s="83" t="s">
        <v>11</v>
      </c>
      <c r="K84" s="550" t="s">
        <v>16</v>
      </c>
      <c r="L84" s="551"/>
    </row>
    <row r="85" spans="1:12" ht="42" x14ac:dyDescent="0.35">
      <c r="A85" s="79">
        <v>49</v>
      </c>
      <c r="B85" s="91" t="s">
        <v>202</v>
      </c>
      <c r="C85" s="92">
        <v>1350</v>
      </c>
      <c r="D85" s="92">
        <v>1350</v>
      </c>
      <c r="E85" s="79" t="s">
        <v>14</v>
      </c>
      <c r="F85" s="93" t="s">
        <v>82</v>
      </c>
      <c r="G85" s="92">
        <v>1350</v>
      </c>
      <c r="H85" s="93" t="s">
        <v>82</v>
      </c>
      <c r="I85" s="92">
        <v>1350</v>
      </c>
      <c r="J85" s="94" t="s">
        <v>15</v>
      </c>
      <c r="K85" s="95" t="s">
        <v>262</v>
      </c>
      <c r="L85" s="96" t="s">
        <v>280</v>
      </c>
    </row>
    <row r="86" spans="1:12" ht="42" x14ac:dyDescent="0.35">
      <c r="A86" s="79">
        <v>50</v>
      </c>
      <c r="B86" s="91" t="s">
        <v>202</v>
      </c>
      <c r="C86" s="92">
        <v>2500</v>
      </c>
      <c r="D86" s="92">
        <v>2500</v>
      </c>
      <c r="E86" s="79" t="s">
        <v>14</v>
      </c>
      <c r="F86" s="93" t="s">
        <v>330</v>
      </c>
      <c r="G86" s="92">
        <v>2500</v>
      </c>
      <c r="H86" s="93" t="s">
        <v>331</v>
      </c>
      <c r="I86" s="92">
        <v>2500</v>
      </c>
      <c r="J86" s="94" t="s">
        <v>15</v>
      </c>
      <c r="K86" s="95" t="s">
        <v>263</v>
      </c>
      <c r="L86" s="96" t="s">
        <v>280</v>
      </c>
    </row>
    <row r="87" spans="1:12" ht="42" x14ac:dyDescent="0.35">
      <c r="A87" s="79">
        <v>51</v>
      </c>
      <c r="B87" s="91" t="s">
        <v>202</v>
      </c>
      <c r="C87" s="92">
        <v>3500</v>
      </c>
      <c r="D87" s="92">
        <v>3500</v>
      </c>
      <c r="E87" s="79" t="s">
        <v>14</v>
      </c>
      <c r="F87" s="93" t="s">
        <v>90</v>
      </c>
      <c r="G87" s="92">
        <v>3500</v>
      </c>
      <c r="H87" s="93" t="s">
        <v>332</v>
      </c>
      <c r="I87" s="92">
        <v>3500</v>
      </c>
      <c r="J87" s="94" t="s">
        <v>15</v>
      </c>
      <c r="K87" s="95" t="s">
        <v>264</v>
      </c>
      <c r="L87" s="96" t="s">
        <v>280</v>
      </c>
    </row>
    <row r="88" spans="1:12" ht="42" x14ac:dyDescent="0.35">
      <c r="A88" s="79">
        <v>52</v>
      </c>
      <c r="B88" s="91" t="s">
        <v>202</v>
      </c>
      <c r="C88" s="92">
        <v>1080</v>
      </c>
      <c r="D88" s="92">
        <v>1080</v>
      </c>
      <c r="E88" s="79" t="s">
        <v>14</v>
      </c>
      <c r="F88" s="93" t="s">
        <v>207</v>
      </c>
      <c r="G88" s="92">
        <v>1080</v>
      </c>
      <c r="H88" s="93" t="s">
        <v>333</v>
      </c>
      <c r="I88" s="92">
        <v>1080</v>
      </c>
      <c r="J88" s="94" t="s">
        <v>15</v>
      </c>
      <c r="K88" s="95" t="s">
        <v>265</v>
      </c>
      <c r="L88" s="96" t="s">
        <v>280</v>
      </c>
    </row>
    <row r="89" spans="1:12" ht="42" x14ac:dyDescent="0.35">
      <c r="A89" s="79">
        <v>53</v>
      </c>
      <c r="B89" s="91" t="s">
        <v>202</v>
      </c>
      <c r="C89" s="92">
        <v>2500</v>
      </c>
      <c r="D89" s="92">
        <v>2500</v>
      </c>
      <c r="E89" s="79" t="s">
        <v>14</v>
      </c>
      <c r="F89" s="93" t="s">
        <v>208</v>
      </c>
      <c r="G89" s="92">
        <v>2500</v>
      </c>
      <c r="H89" s="93" t="s">
        <v>208</v>
      </c>
      <c r="I89" s="92">
        <v>2500</v>
      </c>
      <c r="J89" s="94" t="s">
        <v>15</v>
      </c>
      <c r="K89" s="95" t="s">
        <v>266</v>
      </c>
      <c r="L89" s="96" t="s">
        <v>280</v>
      </c>
    </row>
    <row r="90" spans="1:12" ht="42" x14ac:dyDescent="0.35">
      <c r="A90" s="79">
        <v>54</v>
      </c>
      <c r="B90" s="91" t="s">
        <v>200</v>
      </c>
      <c r="C90" s="92">
        <v>4000</v>
      </c>
      <c r="D90" s="92">
        <v>4000</v>
      </c>
      <c r="E90" s="79" t="s">
        <v>14</v>
      </c>
      <c r="F90" s="93" t="s">
        <v>80</v>
      </c>
      <c r="G90" s="92">
        <v>4000</v>
      </c>
      <c r="H90" s="93" t="s">
        <v>334</v>
      </c>
      <c r="I90" s="92">
        <v>4000</v>
      </c>
      <c r="J90" s="94" t="s">
        <v>15</v>
      </c>
      <c r="K90" s="95" t="s">
        <v>267</v>
      </c>
      <c r="L90" s="96" t="s">
        <v>281</v>
      </c>
    </row>
    <row r="91" spans="1:12" ht="42" x14ac:dyDescent="0.35">
      <c r="A91" s="79">
        <v>55</v>
      </c>
      <c r="B91" s="91" t="s">
        <v>356</v>
      </c>
      <c r="C91" s="92">
        <v>1500</v>
      </c>
      <c r="D91" s="92">
        <v>1500</v>
      </c>
      <c r="E91" s="79" t="s">
        <v>14</v>
      </c>
      <c r="F91" s="93" t="s">
        <v>209</v>
      </c>
      <c r="G91" s="92">
        <v>1500</v>
      </c>
      <c r="H91" s="93" t="s">
        <v>209</v>
      </c>
      <c r="I91" s="92">
        <v>1500</v>
      </c>
      <c r="J91" s="94" t="s">
        <v>15</v>
      </c>
      <c r="K91" s="95" t="s">
        <v>268</v>
      </c>
      <c r="L91" s="96" t="s">
        <v>281</v>
      </c>
    </row>
    <row r="92" spans="1:12" ht="42" x14ac:dyDescent="0.35">
      <c r="A92" s="79">
        <v>56</v>
      </c>
      <c r="B92" s="91" t="s">
        <v>357</v>
      </c>
      <c r="C92" s="92">
        <v>4109.8999999999996</v>
      </c>
      <c r="D92" s="92">
        <v>4109.8999999999996</v>
      </c>
      <c r="E92" s="79" t="s">
        <v>14</v>
      </c>
      <c r="F92" s="93" t="s">
        <v>210</v>
      </c>
      <c r="G92" s="92">
        <v>4109.8999999999996</v>
      </c>
      <c r="H92" s="93" t="s">
        <v>210</v>
      </c>
      <c r="I92" s="92">
        <v>4109.8999999999996</v>
      </c>
      <c r="J92" s="94" t="s">
        <v>15</v>
      </c>
      <c r="K92" s="95" t="s">
        <v>269</v>
      </c>
      <c r="L92" s="96" t="s">
        <v>281</v>
      </c>
    </row>
    <row r="93" spans="1:12" ht="64.5" customHeight="1" x14ac:dyDescent="0.35">
      <c r="A93" s="79">
        <v>57</v>
      </c>
      <c r="B93" s="91" t="s">
        <v>355</v>
      </c>
      <c r="C93" s="92">
        <v>2900</v>
      </c>
      <c r="D93" s="92">
        <v>2900</v>
      </c>
      <c r="E93" s="79" t="s">
        <v>14</v>
      </c>
      <c r="F93" s="93" t="s">
        <v>18</v>
      </c>
      <c r="G93" s="92">
        <v>2900</v>
      </c>
      <c r="H93" s="93" t="s">
        <v>18</v>
      </c>
      <c r="I93" s="92">
        <v>2900</v>
      </c>
      <c r="J93" s="94" t="s">
        <v>15</v>
      </c>
      <c r="K93" s="95" t="s">
        <v>270</v>
      </c>
      <c r="L93" s="96" t="s">
        <v>281</v>
      </c>
    </row>
    <row r="94" spans="1:12" ht="42" x14ac:dyDescent="0.35">
      <c r="A94" s="79">
        <v>58</v>
      </c>
      <c r="B94" s="91" t="s">
        <v>202</v>
      </c>
      <c r="C94" s="92">
        <v>4000</v>
      </c>
      <c r="D94" s="92">
        <v>4000</v>
      </c>
      <c r="E94" s="79" t="s">
        <v>14</v>
      </c>
      <c r="F94" s="93" t="s">
        <v>80</v>
      </c>
      <c r="G94" s="92">
        <v>4000</v>
      </c>
      <c r="H94" s="93" t="s">
        <v>334</v>
      </c>
      <c r="I94" s="92">
        <v>4000</v>
      </c>
      <c r="J94" s="94" t="s">
        <v>15</v>
      </c>
      <c r="K94" s="95" t="s">
        <v>271</v>
      </c>
      <c r="L94" s="96" t="s">
        <v>282</v>
      </c>
    </row>
    <row r="95" spans="1:12" x14ac:dyDescent="0.35">
      <c r="A95" s="80"/>
      <c r="B95" s="107"/>
      <c r="C95" s="108"/>
      <c r="D95" s="108"/>
      <c r="E95" s="80"/>
      <c r="F95" s="109"/>
      <c r="G95" s="108"/>
      <c r="H95" s="109"/>
      <c r="I95" s="108"/>
      <c r="J95" s="110"/>
      <c r="K95" s="111"/>
      <c r="L95" s="113"/>
    </row>
    <row r="96" spans="1:12" x14ac:dyDescent="0.35">
      <c r="A96" s="80"/>
      <c r="B96" s="107"/>
      <c r="C96" s="108"/>
      <c r="D96" s="108"/>
      <c r="E96" s="80"/>
      <c r="F96" s="109"/>
      <c r="G96" s="108"/>
      <c r="H96" s="109"/>
      <c r="I96" s="108"/>
      <c r="J96" s="110"/>
      <c r="K96" s="111"/>
      <c r="L96" s="113"/>
    </row>
    <row r="97" spans="1:12" ht="22.5" x14ac:dyDescent="0.45">
      <c r="A97" s="552" t="s">
        <v>0</v>
      </c>
      <c r="B97" s="554" t="s">
        <v>1</v>
      </c>
      <c r="C97" s="89" t="s">
        <v>2</v>
      </c>
      <c r="D97" s="554" t="s">
        <v>4</v>
      </c>
      <c r="E97" s="554" t="s">
        <v>5</v>
      </c>
      <c r="F97" s="546" t="s">
        <v>6</v>
      </c>
      <c r="G97" s="547"/>
      <c r="H97" s="546" t="s">
        <v>8</v>
      </c>
      <c r="I97" s="547"/>
      <c r="J97" s="82" t="s">
        <v>10</v>
      </c>
      <c r="K97" s="546" t="s">
        <v>12</v>
      </c>
      <c r="L97" s="547"/>
    </row>
    <row r="98" spans="1:12" ht="22.5" x14ac:dyDescent="0.45">
      <c r="A98" s="553"/>
      <c r="B98" s="555"/>
      <c r="C98" s="90" t="s">
        <v>3</v>
      </c>
      <c r="D98" s="555"/>
      <c r="E98" s="555"/>
      <c r="F98" s="548" t="s">
        <v>7</v>
      </c>
      <c r="G98" s="549"/>
      <c r="H98" s="548" t="s">
        <v>9</v>
      </c>
      <c r="I98" s="549"/>
      <c r="J98" s="83" t="s">
        <v>11</v>
      </c>
      <c r="K98" s="550" t="s">
        <v>16</v>
      </c>
      <c r="L98" s="551"/>
    </row>
    <row r="99" spans="1:12" ht="42" x14ac:dyDescent="0.35">
      <c r="A99" s="79">
        <v>59</v>
      </c>
      <c r="B99" s="91" t="s">
        <v>60</v>
      </c>
      <c r="C99" s="92">
        <v>7230</v>
      </c>
      <c r="D99" s="92">
        <v>7230</v>
      </c>
      <c r="E99" s="79" t="s">
        <v>14</v>
      </c>
      <c r="F99" s="93" t="s">
        <v>22</v>
      </c>
      <c r="G99" s="92">
        <v>7230</v>
      </c>
      <c r="H99" s="93" t="s">
        <v>22</v>
      </c>
      <c r="I99" s="92">
        <v>7230</v>
      </c>
      <c r="J99" s="94" t="s">
        <v>15</v>
      </c>
      <c r="K99" s="95" t="s">
        <v>272</v>
      </c>
      <c r="L99" s="97">
        <v>243985</v>
      </c>
    </row>
    <row r="100" spans="1:12" ht="42" x14ac:dyDescent="0.35">
      <c r="A100" s="79">
        <v>60</v>
      </c>
      <c r="B100" s="91" t="s">
        <v>60</v>
      </c>
      <c r="C100" s="92">
        <v>7230</v>
      </c>
      <c r="D100" s="92">
        <v>7230</v>
      </c>
      <c r="E100" s="79" t="s">
        <v>14</v>
      </c>
      <c r="F100" s="93" t="s">
        <v>24</v>
      </c>
      <c r="G100" s="92">
        <v>7230</v>
      </c>
      <c r="H100" s="93" t="s">
        <v>358</v>
      </c>
      <c r="I100" s="92">
        <v>7230</v>
      </c>
      <c r="J100" s="94" t="s">
        <v>15</v>
      </c>
      <c r="K100" s="95" t="s">
        <v>273</v>
      </c>
      <c r="L100" s="97">
        <v>243985</v>
      </c>
    </row>
    <row r="101" spans="1:12" ht="42" x14ac:dyDescent="0.35">
      <c r="A101" s="79">
        <v>61</v>
      </c>
      <c r="B101" s="91" t="s">
        <v>60</v>
      </c>
      <c r="C101" s="92">
        <v>7230</v>
      </c>
      <c r="D101" s="92">
        <v>7230</v>
      </c>
      <c r="E101" s="79" t="s">
        <v>14</v>
      </c>
      <c r="F101" s="93" t="s">
        <v>211</v>
      </c>
      <c r="G101" s="92">
        <v>7230</v>
      </c>
      <c r="H101" s="93" t="s">
        <v>211</v>
      </c>
      <c r="I101" s="92">
        <v>7230</v>
      </c>
      <c r="J101" s="94" t="s">
        <v>15</v>
      </c>
      <c r="K101" s="95" t="s">
        <v>274</v>
      </c>
      <c r="L101" s="97">
        <v>243985</v>
      </c>
    </row>
    <row r="102" spans="1:12" ht="63" x14ac:dyDescent="0.35">
      <c r="A102" s="79">
        <v>62</v>
      </c>
      <c r="B102" s="91" t="s">
        <v>70</v>
      </c>
      <c r="C102" s="92">
        <v>21449</v>
      </c>
      <c r="D102" s="92">
        <v>21449</v>
      </c>
      <c r="E102" s="79" t="s">
        <v>14</v>
      </c>
      <c r="F102" s="93" t="s">
        <v>360</v>
      </c>
      <c r="G102" s="92">
        <v>21449</v>
      </c>
      <c r="H102" s="93" t="s">
        <v>359</v>
      </c>
      <c r="I102" s="92">
        <v>21449</v>
      </c>
      <c r="J102" s="94" t="s">
        <v>15</v>
      </c>
      <c r="K102" s="95" t="s">
        <v>275</v>
      </c>
      <c r="L102" s="97">
        <v>243985</v>
      </c>
    </row>
    <row r="103" spans="1:12" ht="84" x14ac:dyDescent="0.35">
      <c r="A103" s="79">
        <v>63</v>
      </c>
      <c r="B103" s="91" t="s">
        <v>203</v>
      </c>
      <c r="C103" s="92">
        <v>21449</v>
      </c>
      <c r="D103" s="92">
        <v>21449</v>
      </c>
      <c r="E103" s="79" t="s">
        <v>14</v>
      </c>
      <c r="F103" s="93" t="s">
        <v>212</v>
      </c>
      <c r="G103" s="92">
        <v>21449</v>
      </c>
      <c r="H103" s="93" t="s">
        <v>212</v>
      </c>
      <c r="I103" s="92">
        <v>21449</v>
      </c>
      <c r="J103" s="94" t="s">
        <v>15</v>
      </c>
      <c r="K103" s="95" t="s">
        <v>276</v>
      </c>
      <c r="L103" s="96" t="s">
        <v>283</v>
      </c>
    </row>
    <row r="104" spans="1:12" ht="63" x14ac:dyDescent="0.35">
      <c r="A104" s="79">
        <v>64</v>
      </c>
      <c r="B104" s="91" t="s">
        <v>204</v>
      </c>
      <c r="C104" s="92">
        <v>2750</v>
      </c>
      <c r="D104" s="92">
        <v>2750</v>
      </c>
      <c r="E104" s="79" t="s">
        <v>14</v>
      </c>
      <c r="F104" s="93" t="s">
        <v>213</v>
      </c>
      <c r="G104" s="92">
        <v>2750</v>
      </c>
      <c r="H104" s="93" t="s">
        <v>213</v>
      </c>
      <c r="I104" s="92">
        <v>2750</v>
      </c>
      <c r="J104" s="94" t="s">
        <v>15</v>
      </c>
      <c r="K104" s="95" t="s">
        <v>277</v>
      </c>
      <c r="L104" s="96" t="s">
        <v>284</v>
      </c>
    </row>
    <row r="105" spans="1:12" ht="42" x14ac:dyDescent="0.35">
      <c r="A105" s="79">
        <v>65</v>
      </c>
      <c r="B105" s="91" t="s">
        <v>200</v>
      </c>
      <c r="C105" s="98">
        <v>7350</v>
      </c>
      <c r="D105" s="98">
        <v>7350</v>
      </c>
      <c r="E105" s="79" t="s">
        <v>14</v>
      </c>
      <c r="F105" s="91" t="s">
        <v>82</v>
      </c>
      <c r="G105" s="98">
        <v>7350</v>
      </c>
      <c r="H105" s="91" t="s">
        <v>82</v>
      </c>
      <c r="I105" s="98">
        <v>7350</v>
      </c>
      <c r="J105" s="94" t="s">
        <v>15</v>
      </c>
      <c r="K105" s="99" t="s">
        <v>285</v>
      </c>
      <c r="L105" s="96" t="s">
        <v>295</v>
      </c>
    </row>
    <row r="106" spans="1:12" ht="42" x14ac:dyDescent="0.35">
      <c r="A106" s="79">
        <v>66</v>
      </c>
      <c r="B106" s="91" t="s">
        <v>200</v>
      </c>
      <c r="C106" s="98">
        <v>9000</v>
      </c>
      <c r="D106" s="98">
        <v>9000</v>
      </c>
      <c r="E106" s="79" t="s">
        <v>14</v>
      </c>
      <c r="F106" s="91" t="s">
        <v>335</v>
      </c>
      <c r="G106" s="98">
        <v>9000</v>
      </c>
      <c r="H106" s="91" t="s">
        <v>335</v>
      </c>
      <c r="I106" s="98">
        <v>9000</v>
      </c>
      <c r="J106" s="94" t="s">
        <v>15</v>
      </c>
      <c r="K106" s="99" t="s">
        <v>286</v>
      </c>
      <c r="L106" s="96" t="s">
        <v>295</v>
      </c>
    </row>
    <row r="107" spans="1:12" x14ac:dyDescent="0.35">
      <c r="A107" s="100"/>
      <c r="B107" s="101"/>
      <c r="C107" s="115"/>
      <c r="D107" s="115"/>
      <c r="E107" s="100"/>
      <c r="F107" s="101"/>
      <c r="G107" s="115"/>
      <c r="H107" s="101"/>
      <c r="I107" s="115"/>
      <c r="J107" s="104"/>
      <c r="K107" s="116"/>
      <c r="L107" s="114"/>
    </row>
    <row r="108" spans="1:12" x14ac:dyDescent="0.35">
      <c r="A108" s="80"/>
      <c r="B108" s="107"/>
      <c r="C108" s="117"/>
      <c r="D108" s="117"/>
      <c r="E108" s="80"/>
      <c r="F108" s="107"/>
      <c r="G108" s="117"/>
      <c r="H108" s="107"/>
      <c r="I108" s="117"/>
      <c r="J108" s="110"/>
      <c r="K108" s="118"/>
      <c r="L108" s="113"/>
    </row>
    <row r="109" spans="1:12" x14ac:dyDescent="0.35">
      <c r="A109" s="80"/>
      <c r="B109" s="107"/>
      <c r="C109" s="117"/>
      <c r="D109" s="117"/>
      <c r="E109" s="80"/>
      <c r="F109" s="107"/>
      <c r="G109" s="117"/>
      <c r="H109" s="107"/>
      <c r="I109" s="117"/>
      <c r="J109" s="110"/>
      <c r="K109" s="118"/>
      <c r="L109" s="113"/>
    </row>
    <row r="110" spans="1:12" ht="22.5" x14ac:dyDescent="0.45">
      <c r="A110" s="552" t="s">
        <v>0</v>
      </c>
      <c r="B110" s="554" t="s">
        <v>1</v>
      </c>
      <c r="C110" s="89" t="s">
        <v>2</v>
      </c>
      <c r="D110" s="554" t="s">
        <v>4</v>
      </c>
      <c r="E110" s="554" t="s">
        <v>5</v>
      </c>
      <c r="F110" s="546" t="s">
        <v>6</v>
      </c>
      <c r="G110" s="547"/>
      <c r="H110" s="546" t="s">
        <v>8</v>
      </c>
      <c r="I110" s="547"/>
      <c r="J110" s="82" t="s">
        <v>10</v>
      </c>
      <c r="K110" s="546" t="s">
        <v>12</v>
      </c>
      <c r="L110" s="547"/>
    </row>
    <row r="111" spans="1:12" ht="22.5" x14ac:dyDescent="0.45">
      <c r="A111" s="553"/>
      <c r="B111" s="555"/>
      <c r="C111" s="90" t="s">
        <v>3</v>
      </c>
      <c r="D111" s="555"/>
      <c r="E111" s="555"/>
      <c r="F111" s="548" t="s">
        <v>7</v>
      </c>
      <c r="G111" s="549"/>
      <c r="H111" s="548" t="s">
        <v>9</v>
      </c>
      <c r="I111" s="549"/>
      <c r="J111" s="83" t="s">
        <v>11</v>
      </c>
      <c r="K111" s="550" t="s">
        <v>16</v>
      </c>
      <c r="L111" s="551"/>
    </row>
    <row r="112" spans="1:12" ht="42" x14ac:dyDescent="0.35">
      <c r="A112" s="79">
        <v>67</v>
      </c>
      <c r="B112" s="91" t="s">
        <v>202</v>
      </c>
      <c r="C112" s="98">
        <v>7500</v>
      </c>
      <c r="D112" s="98">
        <v>7500</v>
      </c>
      <c r="E112" s="79" t="s">
        <v>14</v>
      </c>
      <c r="F112" s="91" t="s">
        <v>336</v>
      </c>
      <c r="G112" s="98">
        <v>7500</v>
      </c>
      <c r="H112" s="91" t="s">
        <v>337</v>
      </c>
      <c r="I112" s="98">
        <v>7500</v>
      </c>
      <c r="J112" s="94" t="s">
        <v>15</v>
      </c>
      <c r="K112" s="99" t="s">
        <v>287</v>
      </c>
      <c r="L112" s="96" t="s">
        <v>280</v>
      </c>
    </row>
    <row r="113" spans="1:12" ht="63" x14ac:dyDescent="0.35">
      <c r="A113" s="79">
        <v>68</v>
      </c>
      <c r="B113" s="91" t="s">
        <v>339</v>
      </c>
      <c r="C113" s="98">
        <v>19110</v>
      </c>
      <c r="D113" s="98">
        <v>19110</v>
      </c>
      <c r="E113" s="79" t="s">
        <v>14</v>
      </c>
      <c r="F113" s="91" t="s">
        <v>298</v>
      </c>
      <c r="G113" s="98">
        <v>19110</v>
      </c>
      <c r="H113" s="91" t="s">
        <v>298</v>
      </c>
      <c r="I113" s="98">
        <v>19110</v>
      </c>
      <c r="J113" s="94" t="s">
        <v>15</v>
      </c>
      <c r="K113" s="99" t="s">
        <v>288</v>
      </c>
      <c r="L113" s="96" t="s">
        <v>296</v>
      </c>
    </row>
    <row r="114" spans="1:12" ht="42" x14ac:dyDescent="0.35">
      <c r="A114" s="79">
        <v>69</v>
      </c>
      <c r="B114" s="91" t="s">
        <v>340</v>
      </c>
      <c r="C114" s="98">
        <v>10407</v>
      </c>
      <c r="D114" s="98">
        <v>10407</v>
      </c>
      <c r="E114" s="79" t="s">
        <v>14</v>
      </c>
      <c r="F114" s="91" t="s">
        <v>205</v>
      </c>
      <c r="G114" s="98">
        <v>10407</v>
      </c>
      <c r="H114" s="91" t="s">
        <v>205</v>
      </c>
      <c r="I114" s="98">
        <v>10407</v>
      </c>
      <c r="J114" s="94" t="s">
        <v>15</v>
      </c>
      <c r="K114" s="99" t="s">
        <v>289</v>
      </c>
      <c r="L114" s="96" t="s">
        <v>283</v>
      </c>
    </row>
    <row r="115" spans="1:12" ht="42" x14ac:dyDescent="0.35">
      <c r="A115" s="79">
        <v>70</v>
      </c>
      <c r="B115" s="91" t="s">
        <v>341</v>
      </c>
      <c r="C115" s="98">
        <v>15571</v>
      </c>
      <c r="D115" s="98">
        <v>15571</v>
      </c>
      <c r="E115" s="79" t="s">
        <v>14</v>
      </c>
      <c r="F115" s="91" t="s">
        <v>299</v>
      </c>
      <c r="G115" s="98">
        <v>15571</v>
      </c>
      <c r="H115" s="91" t="s">
        <v>299</v>
      </c>
      <c r="I115" s="98">
        <v>15571</v>
      </c>
      <c r="J115" s="94" t="s">
        <v>15</v>
      </c>
      <c r="K115" s="99" t="s">
        <v>290</v>
      </c>
      <c r="L115" s="96" t="s">
        <v>283</v>
      </c>
    </row>
    <row r="116" spans="1:12" ht="42" x14ac:dyDescent="0.35">
      <c r="A116" s="79">
        <v>71</v>
      </c>
      <c r="B116" s="91" t="s">
        <v>342</v>
      </c>
      <c r="C116" s="98">
        <v>7600</v>
      </c>
      <c r="D116" s="98">
        <v>7600</v>
      </c>
      <c r="E116" s="79" t="s">
        <v>14</v>
      </c>
      <c r="F116" s="91" t="s">
        <v>299</v>
      </c>
      <c r="G116" s="98">
        <v>7600</v>
      </c>
      <c r="H116" s="91" t="s">
        <v>299</v>
      </c>
      <c r="I116" s="98">
        <v>7600</v>
      </c>
      <c r="J116" s="94" t="s">
        <v>15</v>
      </c>
      <c r="K116" s="99" t="s">
        <v>291</v>
      </c>
      <c r="L116" s="96" t="s">
        <v>283</v>
      </c>
    </row>
    <row r="117" spans="1:12" ht="42" x14ac:dyDescent="0.35">
      <c r="A117" s="79">
        <v>72</v>
      </c>
      <c r="B117" s="91" t="s">
        <v>343</v>
      </c>
      <c r="C117" s="98">
        <v>14000</v>
      </c>
      <c r="D117" s="98">
        <v>14000</v>
      </c>
      <c r="E117" s="79" t="s">
        <v>14</v>
      </c>
      <c r="F117" s="91" t="s">
        <v>209</v>
      </c>
      <c r="G117" s="98">
        <v>14000</v>
      </c>
      <c r="H117" s="91" t="s">
        <v>209</v>
      </c>
      <c r="I117" s="98">
        <v>14000</v>
      </c>
      <c r="J117" s="94" t="s">
        <v>15</v>
      </c>
      <c r="K117" s="99" t="s">
        <v>292</v>
      </c>
      <c r="L117" s="96" t="s">
        <v>297</v>
      </c>
    </row>
    <row r="118" spans="1:12" ht="42" x14ac:dyDescent="0.35">
      <c r="A118" s="79">
        <v>73</v>
      </c>
      <c r="B118" s="91" t="s">
        <v>344</v>
      </c>
      <c r="C118" s="98">
        <v>9900</v>
      </c>
      <c r="D118" s="98">
        <v>9900</v>
      </c>
      <c r="E118" s="79" t="s">
        <v>14</v>
      </c>
      <c r="F118" s="91" t="s">
        <v>209</v>
      </c>
      <c r="G118" s="98">
        <v>9900</v>
      </c>
      <c r="H118" s="91" t="s">
        <v>209</v>
      </c>
      <c r="I118" s="98">
        <v>9900</v>
      </c>
      <c r="J118" s="94" t="s">
        <v>15</v>
      </c>
      <c r="K118" s="99" t="s">
        <v>293</v>
      </c>
      <c r="L118" s="96" t="s">
        <v>297</v>
      </c>
    </row>
    <row r="119" spans="1:12" ht="63" x14ac:dyDescent="0.35">
      <c r="A119" s="79">
        <v>74</v>
      </c>
      <c r="B119" s="91" t="s">
        <v>345</v>
      </c>
      <c r="C119" s="98">
        <v>10917</v>
      </c>
      <c r="D119" s="98">
        <v>10917</v>
      </c>
      <c r="E119" s="79" t="s">
        <v>14</v>
      </c>
      <c r="F119" s="91" t="s">
        <v>76</v>
      </c>
      <c r="G119" s="98">
        <v>10917</v>
      </c>
      <c r="H119" s="91" t="s">
        <v>338</v>
      </c>
      <c r="I119" s="98">
        <v>10917</v>
      </c>
      <c r="J119" s="94" t="s">
        <v>15</v>
      </c>
      <c r="K119" s="99" t="s">
        <v>294</v>
      </c>
      <c r="L119" s="96" t="s">
        <v>297</v>
      </c>
    </row>
    <row r="120" spans="1:12" ht="21.75" thickBot="1" x14ac:dyDescent="0.4">
      <c r="B120" s="119" t="s">
        <v>21</v>
      </c>
      <c r="C120" s="120">
        <f>SUM(C8:C119)</f>
        <v>1166804.8999999999</v>
      </c>
      <c r="L120" s="24"/>
    </row>
    <row r="121" spans="1:12" ht="21.75" thickTop="1" x14ac:dyDescent="0.35">
      <c r="L121" s="24"/>
    </row>
    <row r="122" spans="1:12" x14ac:dyDescent="0.35">
      <c r="L122" s="24"/>
    </row>
    <row r="123" spans="1:12" x14ac:dyDescent="0.35">
      <c r="L123" s="24"/>
    </row>
    <row r="124" spans="1:12" x14ac:dyDescent="0.35">
      <c r="L124" s="24"/>
    </row>
    <row r="125" spans="1:12" x14ac:dyDescent="0.35">
      <c r="L125" s="24"/>
    </row>
    <row r="126" spans="1:12" x14ac:dyDescent="0.35">
      <c r="L126" s="24"/>
    </row>
    <row r="127" spans="1:12" x14ac:dyDescent="0.35">
      <c r="L127" s="24"/>
    </row>
    <row r="128" spans="1:12" x14ac:dyDescent="0.35">
      <c r="L128" s="24"/>
    </row>
    <row r="129" spans="12:12" x14ac:dyDescent="0.35">
      <c r="L129" s="24"/>
    </row>
    <row r="130" spans="12:12" x14ac:dyDescent="0.35">
      <c r="L130" s="24"/>
    </row>
    <row r="131" spans="12:12" x14ac:dyDescent="0.35">
      <c r="L131" s="24"/>
    </row>
    <row r="132" spans="12:12" x14ac:dyDescent="0.35">
      <c r="L132" s="24"/>
    </row>
    <row r="133" spans="12:12" x14ac:dyDescent="0.35">
      <c r="L133" s="24"/>
    </row>
    <row r="134" spans="12:12" x14ac:dyDescent="0.35">
      <c r="L134" s="24"/>
    </row>
    <row r="135" spans="12:12" x14ac:dyDescent="0.35">
      <c r="L135" s="24"/>
    </row>
    <row r="136" spans="12:12" x14ac:dyDescent="0.35">
      <c r="L136" s="24"/>
    </row>
    <row r="137" spans="12:12" x14ac:dyDescent="0.35">
      <c r="L137" s="24"/>
    </row>
    <row r="138" spans="12:12" x14ac:dyDescent="0.35">
      <c r="L138" s="24"/>
    </row>
    <row r="139" spans="12:12" x14ac:dyDescent="0.35">
      <c r="L139" s="24"/>
    </row>
    <row r="140" spans="12:12" x14ac:dyDescent="0.35">
      <c r="L140" s="24"/>
    </row>
    <row r="141" spans="12:12" x14ac:dyDescent="0.35">
      <c r="L141" s="24"/>
    </row>
    <row r="142" spans="12:12" x14ac:dyDescent="0.35">
      <c r="L142" s="24"/>
    </row>
    <row r="143" spans="12:12" x14ac:dyDescent="0.35">
      <c r="L143" s="24"/>
    </row>
    <row r="144" spans="12:12" x14ac:dyDescent="0.35">
      <c r="L144" s="24"/>
    </row>
    <row r="145" spans="12:12" x14ac:dyDescent="0.35">
      <c r="L145" s="24"/>
    </row>
    <row r="146" spans="12:12" x14ac:dyDescent="0.35">
      <c r="L146" s="24"/>
    </row>
    <row r="147" spans="12:12" x14ac:dyDescent="0.35">
      <c r="L147" s="24"/>
    </row>
    <row r="148" spans="12:12" x14ac:dyDescent="0.35">
      <c r="L148" s="24"/>
    </row>
    <row r="149" spans="12:12" x14ac:dyDescent="0.35">
      <c r="L149" s="24"/>
    </row>
    <row r="150" spans="12:12" x14ac:dyDescent="0.35">
      <c r="L150" s="24"/>
    </row>
    <row r="151" spans="12:12" x14ac:dyDescent="0.35">
      <c r="L151" s="24"/>
    </row>
    <row r="152" spans="12:12" x14ac:dyDescent="0.35">
      <c r="L152" s="24"/>
    </row>
    <row r="153" spans="12:12" x14ac:dyDescent="0.35">
      <c r="L153" s="24"/>
    </row>
    <row r="154" spans="12:12" x14ac:dyDescent="0.35">
      <c r="L154" s="24"/>
    </row>
    <row r="155" spans="12:12" x14ac:dyDescent="0.35">
      <c r="L155" s="24"/>
    </row>
    <row r="156" spans="12:12" x14ac:dyDescent="0.35">
      <c r="L156" s="24"/>
    </row>
    <row r="157" spans="12:12" x14ac:dyDescent="0.35">
      <c r="L157" s="24"/>
    </row>
    <row r="158" spans="12:12" x14ac:dyDescent="0.35">
      <c r="L158" s="24"/>
    </row>
    <row r="159" spans="12:12" x14ac:dyDescent="0.35">
      <c r="L159" s="24"/>
    </row>
    <row r="160" spans="12:12" x14ac:dyDescent="0.35">
      <c r="L160" s="24"/>
    </row>
    <row r="161" spans="12:12" x14ac:dyDescent="0.35">
      <c r="L161" s="24"/>
    </row>
    <row r="162" spans="12:12" x14ac:dyDescent="0.35">
      <c r="L162" s="24"/>
    </row>
    <row r="163" spans="12:12" x14ac:dyDescent="0.35">
      <c r="L163" s="24"/>
    </row>
    <row r="164" spans="12:12" x14ac:dyDescent="0.35">
      <c r="L164" s="24"/>
    </row>
    <row r="165" spans="12:12" x14ac:dyDescent="0.35">
      <c r="L165" s="24"/>
    </row>
    <row r="166" spans="12:12" x14ac:dyDescent="0.35">
      <c r="L166" s="24"/>
    </row>
    <row r="167" spans="12:12" x14ac:dyDescent="0.35">
      <c r="L167" s="24"/>
    </row>
    <row r="168" spans="12:12" x14ac:dyDescent="0.35">
      <c r="L168" s="24"/>
    </row>
    <row r="169" spans="12:12" x14ac:dyDescent="0.35">
      <c r="L169" s="24"/>
    </row>
    <row r="170" spans="12:12" x14ac:dyDescent="0.35">
      <c r="L170" s="24"/>
    </row>
    <row r="171" spans="12:12" x14ac:dyDescent="0.35">
      <c r="L171" s="24"/>
    </row>
    <row r="172" spans="12:12" x14ac:dyDescent="0.35">
      <c r="L172" s="24"/>
    </row>
    <row r="173" spans="12:12" x14ac:dyDescent="0.35">
      <c r="L173" s="24"/>
    </row>
    <row r="174" spans="12:12" x14ac:dyDescent="0.35">
      <c r="L174" s="24"/>
    </row>
    <row r="175" spans="12:12" x14ac:dyDescent="0.35">
      <c r="L175" s="24"/>
    </row>
    <row r="176" spans="12:12" x14ac:dyDescent="0.35">
      <c r="L176" s="24"/>
    </row>
    <row r="177" spans="12:12" x14ac:dyDescent="0.35">
      <c r="L177" s="24"/>
    </row>
    <row r="178" spans="12:12" x14ac:dyDescent="0.35">
      <c r="L178" s="24"/>
    </row>
    <row r="179" spans="12:12" x14ac:dyDescent="0.35">
      <c r="L179" s="24"/>
    </row>
    <row r="180" spans="12:12" x14ac:dyDescent="0.35">
      <c r="L180" s="24"/>
    </row>
    <row r="181" spans="12:12" x14ac:dyDescent="0.35">
      <c r="L181" s="24"/>
    </row>
    <row r="182" spans="12:12" x14ac:dyDescent="0.35">
      <c r="L182" s="24"/>
    </row>
    <row r="183" spans="12:12" x14ac:dyDescent="0.35">
      <c r="L183" s="24"/>
    </row>
    <row r="184" spans="12:12" x14ac:dyDescent="0.35">
      <c r="L184" s="24"/>
    </row>
    <row r="185" spans="12:12" x14ac:dyDescent="0.35">
      <c r="L185" s="24"/>
    </row>
    <row r="186" spans="12:12" x14ac:dyDescent="0.35">
      <c r="L186" s="24"/>
    </row>
    <row r="187" spans="12:12" x14ac:dyDescent="0.35">
      <c r="L187" s="24"/>
    </row>
    <row r="188" spans="12:12" x14ac:dyDescent="0.35">
      <c r="L188" s="24"/>
    </row>
    <row r="189" spans="12:12" x14ac:dyDescent="0.35">
      <c r="L189" s="24"/>
    </row>
    <row r="190" spans="12:12" x14ac:dyDescent="0.35">
      <c r="L190" s="24"/>
    </row>
    <row r="191" spans="12:12" x14ac:dyDescent="0.35">
      <c r="L191" s="24"/>
    </row>
    <row r="192" spans="12:12" x14ac:dyDescent="0.35">
      <c r="L192" s="24"/>
    </row>
    <row r="193" spans="12:12" x14ac:dyDescent="0.35">
      <c r="L193" s="24"/>
    </row>
    <row r="194" spans="12:12" x14ac:dyDescent="0.35">
      <c r="L194" s="24"/>
    </row>
    <row r="195" spans="12:12" x14ac:dyDescent="0.35">
      <c r="L195" s="24"/>
    </row>
    <row r="196" spans="12:12" x14ac:dyDescent="0.35">
      <c r="L196" s="24"/>
    </row>
    <row r="197" spans="12:12" x14ac:dyDescent="0.35">
      <c r="L197" s="24"/>
    </row>
    <row r="198" spans="12:12" x14ac:dyDescent="0.35">
      <c r="L198" s="24"/>
    </row>
    <row r="199" spans="12:12" x14ac:dyDescent="0.35">
      <c r="L199" s="24"/>
    </row>
    <row r="200" spans="12:12" x14ac:dyDescent="0.35">
      <c r="L200" s="24"/>
    </row>
    <row r="201" spans="12:12" x14ac:dyDescent="0.35">
      <c r="L201" s="24"/>
    </row>
    <row r="202" spans="12:12" x14ac:dyDescent="0.35">
      <c r="L202" s="24"/>
    </row>
    <row r="203" spans="12:12" x14ac:dyDescent="0.35">
      <c r="L203" s="24"/>
    </row>
    <row r="204" spans="12:12" x14ac:dyDescent="0.35">
      <c r="L204" s="24"/>
    </row>
    <row r="205" spans="12:12" x14ac:dyDescent="0.35">
      <c r="L205" s="24"/>
    </row>
    <row r="206" spans="12:12" x14ac:dyDescent="0.35">
      <c r="L206" s="24"/>
    </row>
    <row r="207" spans="12:12" x14ac:dyDescent="0.35">
      <c r="L207" s="24"/>
    </row>
    <row r="208" spans="12:12" x14ac:dyDescent="0.35">
      <c r="L208" s="24"/>
    </row>
    <row r="209" spans="12:12" x14ac:dyDescent="0.35">
      <c r="L209" s="24"/>
    </row>
    <row r="210" spans="12:12" x14ac:dyDescent="0.35">
      <c r="L210" s="24"/>
    </row>
    <row r="211" spans="12:12" x14ac:dyDescent="0.35">
      <c r="L211" s="24"/>
    </row>
    <row r="212" spans="12:12" x14ac:dyDescent="0.35">
      <c r="L212" s="24"/>
    </row>
    <row r="213" spans="12:12" x14ac:dyDescent="0.35">
      <c r="L213" s="24"/>
    </row>
    <row r="214" spans="12:12" x14ac:dyDescent="0.35">
      <c r="L214" s="24"/>
    </row>
    <row r="215" spans="12:12" x14ac:dyDescent="0.35">
      <c r="L215" s="24"/>
    </row>
    <row r="216" spans="12:12" x14ac:dyDescent="0.35">
      <c r="L216" s="24"/>
    </row>
    <row r="217" spans="12:12" x14ac:dyDescent="0.35">
      <c r="L217" s="24"/>
    </row>
    <row r="218" spans="12:12" x14ac:dyDescent="0.35">
      <c r="L218" s="24"/>
    </row>
    <row r="219" spans="12:12" x14ac:dyDescent="0.35">
      <c r="L219" s="24"/>
    </row>
    <row r="220" spans="12:12" x14ac:dyDescent="0.35">
      <c r="L220" s="24"/>
    </row>
    <row r="221" spans="12:12" x14ac:dyDescent="0.35">
      <c r="L221" s="24"/>
    </row>
    <row r="222" spans="12:12" x14ac:dyDescent="0.35">
      <c r="L222" s="24"/>
    </row>
    <row r="223" spans="12:12" x14ac:dyDescent="0.35">
      <c r="L223" s="24"/>
    </row>
    <row r="224" spans="12:12" x14ac:dyDescent="0.35">
      <c r="L224" s="24"/>
    </row>
    <row r="225" spans="12:12" x14ac:dyDescent="0.35">
      <c r="L225" s="24"/>
    </row>
    <row r="226" spans="12:12" x14ac:dyDescent="0.35">
      <c r="L226" s="24"/>
    </row>
    <row r="227" spans="12:12" x14ac:dyDescent="0.35">
      <c r="L227" s="24"/>
    </row>
    <row r="228" spans="12:12" x14ac:dyDescent="0.35">
      <c r="L228" s="24"/>
    </row>
    <row r="229" spans="12:12" x14ac:dyDescent="0.35">
      <c r="L229" s="24"/>
    </row>
    <row r="230" spans="12:12" x14ac:dyDescent="0.35">
      <c r="L230" s="24"/>
    </row>
    <row r="231" spans="12:12" x14ac:dyDescent="0.35">
      <c r="L231" s="24"/>
    </row>
    <row r="232" spans="12:12" x14ac:dyDescent="0.35">
      <c r="L232" s="24"/>
    </row>
    <row r="233" spans="12:12" x14ac:dyDescent="0.35">
      <c r="L233" s="24"/>
    </row>
    <row r="234" spans="12:12" x14ac:dyDescent="0.35">
      <c r="L234" s="24"/>
    </row>
    <row r="235" spans="12:12" x14ac:dyDescent="0.35">
      <c r="L235" s="24"/>
    </row>
    <row r="236" spans="12:12" x14ac:dyDescent="0.35">
      <c r="L236" s="24"/>
    </row>
    <row r="237" spans="12:12" x14ac:dyDescent="0.35">
      <c r="L237" s="24"/>
    </row>
    <row r="238" spans="12:12" x14ac:dyDescent="0.35">
      <c r="L238" s="24"/>
    </row>
    <row r="239" spans="12:12" x14ac:dyDescent="0.35">
      <c r="L239" s="24"/>
    </row>
    <row r="240" spans="12:12" x14ac:dyDescent="0.35">
      <c r="L240" s="24"/>
    </row>
    <row r="241" spans="12:12" x14ac:dyDescent="0.35">
      <c r="L241" s="24"/>
    </row>
    <row r="242" spans="12:12" x14ac:dyDescent="0.35">
      <c r="L242" s="24"/>
    </row>
    <row r="243" spans="12:12" x14ac:dyDescent="0.35">
      <c r="L243" s="24"/>
    </row>
    <row r="244" spans="12:12" x14ac:dyDescent="0.35">
      <c r="L244" s="24"/>
    </row>
    <row r="245" spans="12:12" x14ac:dyDescent="0.35">
      <c r="L245" s="24"/>
    </row>
    <row r="246" spans="12:12" x14ac:dyDescent="0.35">
      <c r="L246" s="24"/>
    </row>
    <row r="247" spans="12:12" x14ac:dyDescent="0.35">
      <c r="L247" s="24"/>
    </row>
    <row r="248" spans="12:12" x14ac:dyDescent="0.35">
      <c r="L248" s="24"/>
    </row>
    <row r="249" spans="12:12" x14ac:dyDescent="0.35">
      <c r="L249" s="24"/>
    </row>
    <row r="250" spans="12:12" x14ac:dyDescent="0.35">
      <c r="L250" s="24"/>
    </row>
    <row r="251" spans="12:12" x14ac:dyDescent="0.35">
      <c r="L251" s="24"/>
    </row>
    <row r="252" spans="12:12" x14ac:dyDescent="0.35">
      <c r="L252" s="24"/>
    </row>
    <row r="253" spans="12:12" x14ac:dyDescent="0.35">
      <c r="L253" s="24"/>
    </row>
    <row r="254" spans="12:12" x14ac:dyDescent="0.35">
      <c r="L254" s="24"/>
    </row>
    <row r="255" spans="12:12" x14ac:dyDescent="0.35">
      <c r="L255" s="24"/>
    </row>
    <row r="256" spans="12:12" x14ac:dyDescent="0.35">
      <c r="L256" s="24"/>
    </row>
    <row r="257" spans="12:12" x14ac:dyDescent="0.35">
      <c r="L257" s="24"/>
    </row>
    <row r="258" spans="12:12" x14ac:dyDescent="0.35">
      <c r="L258" s="24"/>
    </row>
    <row r="259" spans="12:12" x14ac:dyDescent="0.35">
      <c r="L259" s="24"/>
    </row>
    <row r="260" spans="12:12" x14ac:dyDescent="0.35">
      <c r="L260" s="24"/>
    </row>
    <row r="261" spans="12:12" x14ac:dyDescent="0.35">
      <c r="L261" s="24"/>
    </row>
    <row r="262" spans="12:12" x14ac:dyDescent="0.35">
      <c r="L262" s="24"/>
    </row>
    <row r="263" spans="12:12" x14ac:dyDescent="0.35">
      <c r="L263" s="24"/>
    </row>
    <row r="264" spans="12:12" x14ac:dyDescent="0.35">
      <c r="L264" s="24"/>
    </row>
    <row r="265" spans="12:12" x14ac:dyDescent="0.35">
      <c r="L265" s="24"/>
    </row>
    <row r="266" spans="12:12" x14ac:dyDescent="0.35">
      <c r="L266" s="24"/>
    </row>
    <row r="267" spans="12:12" x14ac:dyDescent="0.35">
      <c r="L267" s="24"/>
    </row>
    <row r="268" spans="12:12" x14ac:dyDescent="0.35">
      <c r="L268" s="24"/>
    </row>
    <row r="269" spans="12:12" x14ac:dyDescent="0.35">
      <c r="L269" s="24"/>
    </row>
    <row r="270" spans="12:12" x14ac:dyDescent="0.35">
      <c r="L270" s="24"/>
    </row>
    <row r="271" spans="12:12" x14ac:dyDescent="0.35">
      <c r="L271" s="24"/>
    </row>
    <row r="272" spans="12:12" x14ac:dyDescent="0.35">
      <c r="L272" s="24"/>
    </row>
    <row r="273" spans="12:12" x14ac:dyDescent="0.35">
      <c r="L273" s="24"/>
    </row>
    <row r="274" spans="12:12" x14ac:dyDescent="0.35">
      <c r="L274" s="24"/>
    </row>
    <row r="275" spans="12:12" x14ac:dyDescent="0.35">
      <c r="L275" s="24"/>
    </row>
    <row r="276" spans="12:12" x14ac:dyDescent="0.35">
      <c r="L276" s="24"/>
    </row>
    <row r="277" spans="12:12" x14ac:dyDescent="0.35">
      <c r="L277" s="24"/>
    </row>
    <row r="278" spans="12:12" x14ac:dyDescent="0.35">
      <c r="L278" s="24"/>
    </row>
    <row r="279" spans="12:12" x14ac:dyDescent="0.35">
      <c r="L279" s="24"/>
    </row>
    <row r="280" spans="12:12" x14ac:dyDescent="0.35">
      <c r="L280" s="24"/>
    </row>
    <row r="281" spans="12:12" x14ac:dyDescent="0.35">
      <c r="L281" s="24"/>
    </row>
    <row r="282" spans="12:12" x14ac:dyDescent="0.35">
      <c r="L282" s="24"/>
    </row>
    <row r="283" spans="12:12" x14ac:dyDescent="0.35">
      <c r="L283" s="24"/>
    </row>
    <row r="284" spans="12:12" x14ac:dyDescent="0.35">
      <c r="L284" s="24"/>
    </row>
    <row r="285" spans="12:12" x14ac:dyDescent="0.35">
      <c r="L285" s="24"/>
    </row>
    <row r="286" spans="12:12" x14ac:dyDescent="0.35">
      <c r="L286" s="24"/>
    </row>
    <row r="287" spans="12:12" x14ac:dyDescent="0.35">
      <c r="L287" s="24"/>
    </row>
    <row r="288" spans="12:12" x14ac:dyDescent="0.35">
      <c r="L288" s="24"/>
    </row>
    <row r="289" spans="12:12" x14ac:dyDescent="0.35">
      <c r="L289" s="24"/>
    </row>
    <row r="290" spans="12:12" x14ac:dyDescent="0.35">
      <c r="L290" s="24"/>
    </row>
    <row r="291" spans="12:12" x14ac:dyDescent="0.35">
      <c r="L291" s="24"/>
    </row>
    <row r="292" spans="12:12" x14ac:dyDescent="0.35">
      <c r="L292" s="24"/>
    </row>
    <row r="293" spans="12:12" x14ac:dyDescent="0.35">
      <c r="L293" s="24"/>
    </row>
    <row r="294" spans="12:12" x14ac:dyDescent="0.35">
      <c r="L294" s="24"/>
    </row>
    <row r="295" spans="12:12" x14ac:dyDescent="0.35">
      <c r="L295" s="24"/>
    </row>
    <row r="296" spans="12:12" x14ac:dyDescent="0.35">
      <c r="L296" s="24"/>
    </row>
    <row r="297" spans="12:12" x14ac:dyDescent="0.35">
      <c r="L297" s="24"/>
    </row>
    <row r="298" spans="12:12" x14ac:dyDescent="0.35">
      <c r="L298" s="24"/>
    </row>
    <row r="299" spans="12:12" x14ac:dyDescent="0.35">
      <c r="L299" s="24"/>
    </row>
    <row r="300" spans="12:12" x14ac:dyDescent="0.35">
      <c r="L300" s="24"/>
    </row>
    <row r="301" spans="12:12" x14ac:dyDescent="0.35">
      <c r="L301" s="24"/>
    </row>
    <row r="302" spans="12:12" x14ac:dyDescent="0.35">
      <c r="L302" s="24"/>
    </row>
    <row r="303" spans="12:12" x14ac:dyDescent="0.35">
      <c r="L303" s="24"/>
    </row>
    <row r="304" spans="12:12" x14ac:dyDescent="0.35">
      <c r="L304" s="24"/>
    </row>
    <row r="305" spans="12:12" x14ac:dyDescent="0.35">
      <c r="L305" s="24"/>
    </row>
    <row r="306" spans="12:12" x14ac:dyDescent="0.35">
      <c r="L306" s="24"/>
    </row>
    <row r="307" spans="12:12" x14ac:dyDescent="0.35">
      <c r="L307" s="24"/>
    </row>
    <row r="308" spans="12:12" x14ac:dyDescent="0.35">
      <c r="L308" s="24"/>
    </row>
    <row r="309" spans="12:12" x14ac:dyDescent="0.35">
      <c r="L309" s="24"/>
    </row>
    <row r="310" spans="12:12" x14ac:dyDescent="0.35">
      <c r="L310" s="24"/>
    </row>
    <row r="311" spans="12:12" x14ac:dyDescent="0.35">
      <c r="L311" s="24"/>
    </row>
    <row r="312" spans="12:12" x14ac:dyDescent="0.35">
      <c r="L312" s="24"/>
    </row>
    <row r="313" spans="12:12" x14ac:dyDescent="0.35">
      <c r="L313" s="24"/>
    </row>
    <row r="314" spans="12:12" x14ac:dyDescent="0.35">
      <c r="L314" s="24"/>
    </row>
    <row r="315" spans="12:12" x14ac:dyDescent="0.35">
      <c r="L315" s="24"/>
    </row>
    <row r="316" spans="12:12" x14ac:dyDescent="0.35">
      <c r="L316" s="24"/>
    </row>
    <row r="317" spans="12:12" x14ac:dyDescent="0.35">
      <c r="L317" s="24"/>
    </row>
    <row r="318" spans="12:12" x14ac:dyDescent="0.35">
      <c r="L318" s="24"/>
    </row>
    <row r="319" spans="12:12" x14ac:dyDescent="0.35">
      <c r="L319" s="24"/>
    </row>
    <row r="320" spans="12:12" x14ac:dyDescent="0.35">
      <c r="L320" s="24"/>
    </row>
    <row r="321" spans="12:12" x14ac:dyDescent="0.35">
      <c r="L321" s="24"/>
    </row>
    <row r="322" spans="12:12" x14ac:dyDescent="0.35">
      <c r="L322" s="24"/>
    </row>
    <row r="323" spans="12:12" x14ac:dyDescent="0.35">
      <c r="L323" s="24"/>
    </row>
    <row r="324" spans="12:12" x14ac:dyDescent="0.35">
      <c r="L324" s="24"/>
    </row>
    <row r="325" spans="12:12" x14ac:dyDescent="0.35">
      <c r="L325" s="24"/>
    </row>
    <row r="326" spans="12:12" x14ac:dyDescent="0.35">
      <c r="L326" s="24"/>
    </row>
    <row r="327" spans="12:12" x14ac:dyDescent="0.35">
      <c r="L327" s="24"/>
    </row>
    <row r="328" spans="12:12" x14ac:dyDescent="0.35">
      <c r="L328" s="24"/>
    </row>
    <row r="329" spans="12:12" x14ac:dyDescent="0.35">
      <c r="L329" s="24"/>
    </row>
    <row r="330" spans="12:12" x14ac:dyDescent="0.35">
      <c r="L330" s="24"/>
    </row>
    <row r="331" spans="12:12" x14ac:dyDescent="0.35">
      <c r="L331" s="24"/>
    </row>
    <row r="332" spans="12:12" x14ac:dyDescent="0.35">
      <c r="L332" s="24"/>
    </row>
    <row r="333" spans="12:12" x14ac:dyDescent="0.35">
      <c r="L333" s="24"/>
    </row>
    <row r="334" spans="12:12" x14ac:dyDescent="0.35">
      <c r="L334" s="24"/>
    </row>
    <row r="335" spans="12:12" x14ac:dyDescent="0.35">
      <c r="L335" s="24"/>
    </row>
    <row r="336" spans="12:12" x14ac:dyDescent="0.35">
      <c r="L336" s="24"/>
    </row>
    <row r="337" spans="12:12" x14ac:dyDescent="0.35">
      <c r="L337" s="24"/>
    </row>
    <row r="338" spans="12:12" x14ac:dyDescent="0.35">
      <c r="L338" s="24"/>
    </row>
    <row r="339" spans="12:12" x14ac:dyDescent="0.35">
      <c r="L339" s="24"/>
    </row>
    <row r="340" spans="12:12" x14ac:dyDescent="0.35">
      <c r="L340" s="24"/>
    </row>
    <row r="341" spans="12:12" x14ac:dyDescent="0.35">
      <c r="L341" s="24"/>
    </row>
    <row r="342" spans="12:12" x14ac:dyDescent="0.35">
      <c r="L342" s="24"/>
    </row>
    <row r="343" spans="12:12" x14ac:dyDescent="0.35">
      <c r="L343" s="24"/>
    </row>
    <row r="344" spans="12:12" x14ac:dyDescent="0.35">
      <c r="L344" s="24"/>
    </row>
    <row r="345" spans="12:12" x14ac:dyDescent="0.35">
      <c r="L345" s="24"/>
    </row>
    <row r="346" spans="12:12" x14ac:dyDescent="0.35">
      <c r="L346" s="24"/>
    </row>
    <row r="347" spans="12:12" x14ac:dyDescent="0.35">
      <c r="L347" s="24"/>
    </row>
    <row r="348" spans="12:12" x14ac:dyDescent="0.35">
      <c r="L348" s="24"/>
    </row>
    <row r="349" spans="12:12" x14ac:dyDescent="0.35">
      <c r="L349" s="24"/>
    </row>
    <row r="350" spans="12:12" x14ac:dyDescent="0.35">
      <c r="L350" s="24"/>
    </row>
    <row r="351" spans="12:12" x14ac:dyDescent="0.35">
      <c r="L351" s="24"/>
    </row>
    <row r="352" spans="12:12" x14ac:dyDescent="0.35">
      <c r="L352" s="24"/>
    </row>
    <row r="353" spans="12:12" x14ac:dyDescent="0.35">
      <c r="L353" s="24"/>
    </row>
    <row r="354" spans="12:12" x14ac:dyDescent="0.35">
      <c r="L354" s="24"/>
    </row>
    <row r="355" spans="12:12" x14ac:dyDescent="0.35">
      <c r="L355" s="24"/>
    </row>
    <row r="356" spans="12:12" x14ac:dyDescent="0.35">
      <c r="L356" s="24"/>
    </row>
    <row r="357" spans="12:12" x14ac:dyDescent="0.35">
      <c r="L357" s="24"/>
    </row>
    <row r="358" spans="12:12" x14ac:dyDescent="0.35">
      <c r="L358" s="24"/>
    </row>
    <row r="359" spans="12:12" x14ac:dyDescent="0.35">
      <c r="L359" s="24"/>
    </row>
    <row r="360" spans="12:12" x14ac:dyDescent="0.35">
      <c r="L360" s="24"/>
    </row>
    <row r="361" spans="12:12" x14ac:dyDescent="0.35">
      <c r="L361" s="24"/>
    </row>
    <row r="362" spans="12:12" x14ac:dyDescent="0.35">
      <c r="L362" s="24"/>
    </row>
    <row r="363" spans="12:12" x14ac:dyDescent="0.35">
      <c r="L363" s="24"/>
    </row>
    <row r="364" spans="12:12" x14ac:dyDescent="0.35">
      <c r="L364" s="24"/>
    </row>
    <row r="365" spans="12:12" x14ac:dyDescent="0.35">
      <c r="L365" s="24"/>
    </row>
    <row r="366" spans="12:12" x14ac:dyDescent="0.35">
      <c r="L366" s="24"/>
    </row>
    <row r="367" spans="12:12" x14ac:dyDescent="0.35">
      <c r="L367" s="24"/>
    </row>
    <row r="368" spans="12:12" x14ac:dyDescent="0.35">
      <c r="L368" s="24"/>
    </row>
    <row r="369" spans="12:12" x14ac:dyDescent="0.35">
      <c r="L369" s="24"/>
    </row>
    <row r="370" spans="12:12" x14ac:dyDescent="0.35">
      <c r="L370" s="24"/>
    </row>
    <row r="371" spans="12:12" x14ac:dyDescent="0.35">
      <c r="L371" s="24"/>
    </row>
    <row r="372" spans="12:12" x14ac:dyDescent="0.35">
      <c r="L372" s="24"/>
    </row>
    <row r="373" spans="12:12" x14ac:dyDescent="0.35">
      <c r="L373" s="24"/>
    </row>
    <row r="374" spans="12:12" x14ac:dyDescent="0.35">
      <c r="L374" s="24"/>
    </row>
    <row r="375" spans="12:12" x14ac:dyDescent="0.35">
      <c r="L375" s="24"/>
    </row>
    <row r="376" spans="12:12" x14ac:dyDescent="0.35">
      <c r="L376" s="24"/>
    </row>
    <row r="377" spans="12:12" x14ac:dyDescent="0.35">
      <c r="L377" s="24"/>
    </row>
    <row r="378" spans="12:12" x14ac:dyDescent="0.35">
      <c r="L378" s="24"/>
    </row>
    <row r="379" spans="12:12" x14ac:dyDescent="0.35">
      <c r="L379" s="24"/>
    </row>
    <row r="380" spans="12:12" x14ac:dyDescent="0.35">
      <c r="L380" s="24"/>
    </row>
    <row r="381" spans="12:12" x14ac:dyDescent="0.35">
      <c r="L381" s="24"/>
    </row>
    <row r="382" spans="12:12" x14ac:dyDescent="0.35">
      <c r="L382" s="24"/>
    </row>
    <row r="383" spans="12:12" x14ac:dyDescent="0.35">
      <c r="L383" s="24"/>
    </row>
    <row r="384" spans="12:12" x14ac:dyDescent="0.35">
      <c r="L384" s="24"/>
    </row>
    <row r="385" spans="12:12" x14ac:dyDescent="0.35">
      <c r="L385" s="24"/>
    </row>
    <row r="386" spans="12:12" x14ac:dyDescent="0.35">
      <c r="L386" s="24"/>
    </row>
    <row r="387" spans="12:12" x14ac:dyDescent="0.35">
      <c r="L387" s="24"/>
    </row>
    <row r="388" spans="12:12" x14ac:dyDescent="0.35">
      <c r="L388" s="24"/>
    </row>
    <row r="389" spans="12:12" x14ac:dyDescent="0.35">
      <c r="L389" s="24"/>
    </row>
    <row r="390" spans="12:12" x14ac:dyDescent="0.35">
      <c r="L390" s="24"/>
    </row>
    <row r="391" spans="12:12" x14ac:dyDescent="0.35">
      <c r="L391" s="24"/>
    </row>
    <row r="392" spans="12:12" x14ac:dyDescent="0.35">
      <c r="L392" s="24"/>
    </row>
    <row r="393" spans="12:12" x14ac:dyDescent="0.35">
      <c r="L393" s="24"/>
    </row>
    <row r="394" spans="12:12" x14ac:dyDescent="0.35">
      <c r="L394" s="24"/>
    </row>
    <row r="395" spans="12:12" x14ac:dyDescent="0.35">
      <c r="L395" s="24"/>
    </row>
    <row r="396" spans="12:12" x14ac:dyDescent="0.35">
      <c r="L396" s="24"/>
    </row>
    <row r="397" spans="12:12" x14ac:dyDescent="0.35">
      <c r="L397" s="24"/>
    </row>
    <row r="398" spans="12:12" x14ac:dyDescent="0.35">
      <c r="L398" s="24"/>
    </row>
    <row r="399" spans="12:12" x14ac:dyDescent="0.35">
      <c r="L399" s="24"/>
    </row>
    <row r="400" spans="12:12" x14ac:dyDescent="0.35">
      <c r="L400" s="24"/>
    </row>
    <row r="401" spans="12:12" x14ac:dyDescent="0.35">
      <c r="L401" s="24"/>
    </row>
    <row r="402" spans="12:12" x14ac:dyDescent="0.35">
      <c r="L402" s="24"/>
    </row>
    <row r="403" spans="12:12" x14ac:dyDescent="0.35">
      <c r="L403" s="24"/>
    </row>
    <row r="404" spans="12:12" x14ac:dyDescent="0.35">
      <c r="L404" s="24"/>
    </row>
    <row r="405" spans="12:12" x14ac:dyDescent="0.35">
      <c r="L405" s="24"/>
    </row>
    <row r="406" spans="12:12" x14ac:dyDescent="0.35">
      <c r="L406" s="24"/>
    </row>
    <row r="407" spans="12:12" x14ac:dyDescent="0.35">
      <c r="L407" s="24"/>
    </row>
    <row r="408" spans="12:12" x14ac:dyDescent="0.35">
      <c r="L408" s="24"/>
    </row>
    <row r="409" spans="12:12" x14ac:dyDescent="0.35">
      <c r="L409" s="24"/>
    </row>
    <row r="410" spans="12:12" x14ac:dyDescent="0.35">
      <c r="L410" s="24"/>
    </row>
    <row r="411" spans="12:12" x14ac:dyDescent="0.35">
      <c r="L411" s="24"/>
    </row>
    <row r="412" spans="12:12" x14ac:dyDescent="0.35">
      <c r="L412" s="24"/>
    </row>
    <row r="413" spans="12:12" x14ac:dyDescent="0.35">
      <c r="L413" s="24"/>
    </row>
    <row r="414" spans="12:12" x14ac:dyDescent="0.35">
      <c r="L414" s="24"/>
    </row>
    <row r="415" spans="12:12" x14ac:dyDescent="0.35">
      <c r="L415" s="24"/>
    </row>
    <row r="416" spans="12:12" x14ac:dyDescent="0.35">
      <c r="L416" s="24"/>
    </row>
    <row r="417" spans="12:12" x14ac:dyDescent="0.35">
      <c r="L417" s="24"/>
    </row>
    <row r="418" spans="12:12" x14ac:dyDescent="0.35">
      <c r="L418" s="24"/>
    </row>
    <row r="419" spans="12:12" x14ac:dyDescent="0.35">
      <c r="L419" s="24"/>
    </row>
    <row r="420" spans="12:12" x14ac:dyDescent="0.35">
      <c r="L420" s="24"/>
    </row>
    <row r="421" spans="12:12" x14ac:dyDescent="0.35">
      <c r="L421" s="24"/>
    </row>
    <row r="422" spans="12:12" x14ac:dyDescent="0.35">
      <c r="L422" s="24"/>
    </row>
    <row r="423" spans="12:12" x14ac:dyDescent="0.35">
      <c r="L423" s="24"/>
    </row>
    <row r="424" spans="12:12" x14ac:dyDescent="0.35">
      <c r="L424" s="24"/>
    </row>
    <row r="425" spans="12:12" x14ac:dyDescent="0.35">
      <c r="L425" s="24"/>
    </row>
    <row r="426" spans="12:12" x14ac:dyDescent="0.35">
      <c r="L426" s="24"/>
    </row>
    <row r="427" spans="12:12" x14ac:dyDescent="0.35">
      <c r="L427" s="24"/>
    </row>
    <row r="428" spans="12:12" x14ac:dyDescent="0.35">
      <c r="L428" s="24"/>
    </row>
    <row r="429" spans="12:12" x14ac:dyDescent="0.35">
      <c r="L429" s="24"/>
    </row>
    <row r="430" spans="12:12" x14ac:dyDescent="0.35">
      <c r="L430" s="24"/>
    </row>
    <row r="431" spans="12:12" x14ac:dyDescent="0.35">
      <c r="L431" s="24"/>
    </row>
    <row r="432" spans="12:12" x14ac:dyDescent="0.35">
      <c r="L432" s="24"/>
    </row>
    <row r="433" spans="12:12" x14ac:dyDescent="0.35">
      <c r="L433" s="24"/>
    </row>
    <row r="434" spans="12:12" x14ac:dyDescent="0.35">
      <c r="L434" s="24"/>
    </row>
    <row r="435" spans="12:12" x14ac:dyDescent="0.35">
      <c r="L435" s="24"/>
    </row>
    <row r="436" spans="12:12" x14ac:dyDescent="0.35">
      <c r="L436" s="24"/>
    </row>
    <row r="437" spans="12:12" x14ac:dyDescent="0.35">
      <c r="L437" s="24"/>
    </row>
    <row r="438" spans="12:12" x14ac:dyDescent="0.35">
      <c r="L438" s="24"/>
    </row>
    <row r="439" spans="12:12" x14ac:dyDescent="0.35">
      <c r="L439" s="24"/>
    </row>
    <row r="440" spans="12:12" x14ac:dyDescent="0.35">
      <c r="L440" s="24"/>
    </row>
    <row r="441" spans="12:12" x14ac:dyDescent="0.35">
      <c r="L441" s="24"/>
    </row>
    <row r="442" spans="12:12" x14ac:dyDescent="0.35">
      <c r="L442" s="24"/>
    </row>
    <row r="443" spans="12:12" x14ac:dyDescent="0.35">
      <c r="L443" s="24"/>
    </row>
    <row r="444" spans="12:12" x14ac:dyDescent="0.35">
      <c r="L444" s="24"/>
    </row>
    <row r="445" spans="12:12" x14ac:dyDescent="0.35">
      <c r="L445" s="24"/>
    </row>
    <row r="446" spans="12:12" x14ac:dyDescent="0.35">
      <c r="L446" s="24"/>
    </row>
    <row r="447" spans="12:12" x14ac:dyDescent="0.35">
      <c r="L447" s="24"/>
    </row>
    <row r="448" spans="12:12" x14ac:dyDescent="0.35">
      <c r="L448" s="24"/>
    </row>
    <row r="449" spans="12:12" x14ac:dyDescent="0.35">
      <c r="L449" s="24"/>
    </row>
    <row r="450" spans="12:12" x14ac:dyDescent="0.35">
      <c r="L450" s="24"/>
    </row>
    <row r="451" spans="12:12" x14ac:dyDescent="0.35">
      <c r="L451" s="24"/>
    </row>
    <row r="452" spans="12:12" x14ac:dyDescent="0.35">
      <c r="L452" s="24"/>
    </row>
    <row r="453" spans="12:12" x14ac:dyDescent="0.35">
      <c r="L453" s="24"/>
    </row>
    <row r="454" spans="12:12" x14ac:dyDescent="0.35">
      <c r="L454" s="24"/>
    </row>
    <row r="455" spans="12:12" x14ac:dyDescent="0.35">
      <c r="L455" s="24"/>
    </row>
    <row r="456" spans="12:12" x14ac:dyDescent="0.35">
      <c r="L456" s="24"/>
    </row>
    <row r="457" spans="12:12" x14ac:dyDescent="0.35">
      <c r="L457" s="24"/>
    </row>
    <row r="458" spans="12:12" x14ac:dyDescent="0.35">
      <c r="L458" s="24"/>
    </row>
    <row r="459" spans="12:12" x14ac:dyDescent="0.35">
      <c r="L459" s="24"/>
    </row>
    <row r="460" spans="12:12" x14ac:dyDescent="0.35">
      <c r="L460" s="24"/>
    </row>
    <row r="461" spans="12:12" x14ac:dyDescent="0.35">
      <c r="L461" s="24"/>
    </row>
    <row r="462" spans="12:12" x14ac:dyDescent="0.35">
      <c r="L462" s="24"/>
    </row>
    <row r="463" spans="12:12" x14ac:dyDescent="0.35">
      <c r="L463" s="24"/>
    </row>
    <row r="464" spans="12:12" x14ac:dyDescent="0.35">
      <c r="L464" s="24"/>
    </row>
    <row r="465" spans="12:12" x14ac:dyDescent="0.35">
      <c r="L465" s="24"/>
    </row>
    <row r="466" spans="12:12" x14ac:dyDescent="0.35">
      <c r="L466" s="24"/>
    </row>
    <row r="467" spans="12:12" x14ac:dyDescent="0.35">
      <c r="L467" s="24"/>
    </row>
    <row r="468" spans="12:12" x14ac:dyDescent="0.35">
      <c r="L468" s="24"/>
    </row>
    <row r="469" spans="12:12" x14ac:dyDescent="0.35">
      <c r="L469" s="24"/>
    </row>
    <row r="470" spans="12:12" x14ac:dyDescent="0.35">
      <c r="L470" s="24"/>
    </row>
    <row r="471" spans="12:12" x14ac:dyDescent="0.35">
      <c r="L471" s="24"/>
    </row>
    <row r="472" spans="12:12" x14ac:dyDescent="0.35">
      <c r="L472" s="24"/>
    </row>
    <row r="473" spans="12:12" x14ac:dyDescent="0.35">
      <c r="L473" s="24"/>
    </row>
    <row r="474" spans="12:12" x14ac:dyDescent="0.35">
      <c r="L474" s="24"/>
    </row>
    <row r="475" spans="12:12" x14ac:dyDescent="0.35">
      <c r="L475" s="24"/>
    </row>
    <row r="476" spans="12:12" x14ac:dyDescent="0.35">
      <c r="L476" s="24"/>
    </row>
    <row r="477" spans="12:12" x14ac:dyDescent="0.35">
      <c r="L477" s="24"/>
    </row>
    <row r="478" spans="12:12" x14ac:dyDescent="0.35">
      <c r="L478" s="24"/>
    </row>
    <row r="479" spans="12:12" x14ac:dyDescent="0.35">
      <c r="L479" s="24"/>
    </row>
    <row r="480" spans="12:12" x14ac:dyDescent="0.35">
      <c r="L480" s="24"/>
    </row>
    <row r="481" spans="12:12" x14ac:dyDescent="0.35">
      <c r="L481" s="24"/>
    </row>
    <row r="482" spans="12:12" x14ac:dyDescent="0.35">
      <c r="L482" s="24"/>
    </row>
    <row r="483" spans="12:12" x14ac:dyDescent="0.35">
      <c r="L483" s="24"/>
    </row>
    <row r="484" spans="12:12" x14ac:dyDescent="0.35">
      <c r="L484" s="24"/>
    </row>
    <row r="485" spans="12:12" x14ac:dyDescent="0.35">
      <c r="L485" s="24"/>
    </row>
    <row r="486" spans="12:12" x14ac:dyDescent="0.35">
      <c r="L486" s="24"/>
    </row>
    <row r="487" spans="12:12" x14ac:dyDescent="0.35">
      <c r="L487" s="24"/>
    </row>
    <row r="488" spans="12:12" x14ac:dyDescent="0.35">
      <c r="L488" s="24"/>
    </row>
    <row r="489" spans="12:12" x14ac:dyDescent="0.35">
      <c r="L489" s="24"/>
    </row>
    <row r="490" spans="12:12" x14ac:dyDescent="0.35">
      <c r="L490" s="24"/>
    </row>
    <row r="491" spans="12:12" x14ac:dyDescent="0.35">
      <c r="L491" s="24"/>
    </row>
    <row r="492" spans="12:12" x14ac:dyDescent="0.35">
      <c r="L492" s="24"/>
    </row>
    <row r="493" spans="12:12" x14ac:dyDescent="0.35">
      <c r="L493" s="24"/>
    </row>
    <row r="494" spans="12:12" x14ac:dyDescent="0.35">
      <c r="L494" s="24"/>
    </row>
    <row r="495" spans="12:12" x14ac:dyDescent="0.35">
      <c r="L495" s="24"/>
    </row>
    <row r="496" spans="12:12" x14ac:dyDescent="0.35">
      <c r="L496" s="24"/>
    </row>
    <row r="497" spans="12:12" x14ac:dyDescent="0.35">
      <c r="L497" s="24"/>
    </row>
    <row r="498" spans="12:12" x14ac:dyDescent="0.35">
      <c r="L498" s="24"/>
    </row>
    <row r="499" spans="12:12" x14ac:dyDescent="0.35">
      <c r="L499" s="24"/>
    </row>
    <row r="500" spans="12:12" x14ac:dyDescent="0.35">
      <c r="L500" s="24"/>
    </row>
    <row r="501" spans="12:12" x14ac:dyDescent="0.35">
      <c r="L501" s="24"/>
    </row>
    <row r="502" spans="12:12" x14ac:dyDescent="0.35">
      <c r="L502" s="24"/>
    </row>
    <row r="503" spans="12:12" x14ac:dyDescent="0.35">
      <c r="L503" s="24"/>
    </row>
    <row r="504" spans="12:12" x14ac:dyDescent="0.35">
      <c r="L504" s="24"/>
    </row>
    <row r="505" spans="12:12" x14ac:dyDescent="0.35">
      <c r="L505" s="24"/>
    </row>
    <row r="506" spans="12:12" x14ac:dyDescent="0.35">
      <c r="L506" s="24"/>
    </row>
    <row r="507" spans="12:12" x14ac:dyDescent="0.35">
      <c r="L507" s="24"/>
    </row>
    <row r="508" spans="12:12" x14ac:dyDescent="0.35">
      <c r="L508" s="24"/>
    </row>
    <row r="509" spans="12:12" x14ac:dyDescent="0.35">
      <c r="L509" s="24"/>
    </row>
    <row r="510" spans="12:12" x14ac:dyDescent="0.35">
      <c r="L510" s="24"/>
    </row>
    <row r="511" spans="12:12" x14ac:dyDescent="0.35">
      <c r="L511" s="24"/>
    </row>
    <row r="512" spans="12:12" x14ac:dyDescent="0.35">
      <c r="L512" s="24"/>
    </row>
    <row r="513" spans="12:12" x14ac:dyDescent="0.35">
      <c r="L513" s="24"/>
    </row>
    <row r="514" spans="12:12" x14ac:dyDescent="0.35">
      <c r="L514" s="24"/>
    </row>
    <row r="515" spans="12:12" x14ac:dyDescent="0.35">
      <c r="L515" s="24"/>
    </row>
    <row r="516" spans="12:12" x14ac:dyDescent="0.35">
      <c r="L516" s="24"/>
    </row>
    <row r="517" spans="12:12" x14ac:dyDescent="0.35">
      <c r="L517" s="24"/>
    </row>
    <row r="518" spans="12:12" x14ac:dyDescent="0.35">
      <c r="L518" s="24"/>
    </row>
    <row r="519" spans="12:12" x14ac:dyDescent="0.35">
      <c r="L519" s="24"/>
    </row>
    <row r="520" spans="12:12" x14ac:dyDescent="0.35">
      <c r="L520" s="24"/>
    </row>
    <row r="521" spans="12:12" x14ac:dyDescent="0.35">
      <c r="L521" s="24"/>
    </row>
    <row r="522" spans="12:12" x14ac:dyDescent="0.35">
      <c r="L522" s="24"/>
    </row>
    <row r="523" spans="12:12" x14ac:dyDescent="0.35">
      <c r="L523" s="24"/>
    </row>
    <row r="524" spans="12:12" x14ac:dyDescent="0.35">
      <c r="L524" s="24"/>
    </row>
    <row r="525" spans="12:12" x14ac:dyDescent="0.35">
      <c r="L525" s="24"/>
    </row>
    <row r="526" spans="12:12" x14ac:dyDescent="0.35">
      <c r="L526" s="24"/>
    </row>
    <row r="527" spans="12:12" x14ac:dyDescent="0.35">
      <c r="L527" s="24"/>
    </row>
    <row r="528" spans="12:12" x14ac:dyDescent="0.35">
      <c r="L528" s="24"/>
    </row>
    <row r="529" spans="12:12" x14ac:dyDescent="0.35">
      <c r="L529" s="24"/>
    </row>
    <row r="530" spans="12:12" x14ac:dyDescent="0.35">
      <c r="L530" s="24"/>
    </row>
    <row r="531" spans="12:12" x14ac:dyDescent="0.35">
      <c r="L531" s="24"/>
    </row>
    <row r="532" spans="12:12" x14ac:dyDescent="0.35">
      <c r="L532" s="24"/>
    </row>
    <row r="533" spans="12:12" x14ac:dyDescent="0.35">
      <c r="L533" s="24"/>
    </row>
    <row r="534" spans="12:12" x14ac:dyDescent="0.35">
      <c r="L534" s="24"/>
    </row>
    <row r="535" spans="12:12" x14ac:dyDescent="0.35">
      <c r="L535" s="24"/>
    </row>
    <row r="536" spans="12:12" x14ac:dyDescent="0.35">
      <c r="L536" s="24"/>
    </row>
    <row r="537" spans="12:12" x14ac:dyDescent="0.35">
      <c r="L537" s="24"/>
    </row>
    <row r="538" spans="12:12" x14ac:dyDescent="0.35">
      <c r="L538" s="24"/>
    </row>
    <row r="539" spans="12:12" x14ac:dyDescent="0.35">
      <c r="L539" s="24"/>
    </row>
    <row r="540" spans="12:12" x14ac:dyDescent="0.35">
      <c r="L540" s="24"/>
    </row>
    <row r="541" spans="12:12" x14ac:dyDescent="0.35">
      <c r="L541" s="24"/>
    </row>
    <row r="542" spans="12:12" x14ac:dyDescent="0.35">
      <c r="L542" s="24"/>
    </row>
    <row r="543" spans="12:12" x14ac:dyDescent="0.35">
      <c r="L543" s="24"/>
    </row>
    <row r="544" spans="12:12" x14ac:dyDescent="0.35">
      <c r="L544" s="24"/>
    </row>
    <row r="545" spans="12:12" x14ac:dyDescent="0.35">
      <c r="L545" s="24"/>
    </row>
    <row r="546" spans="12:12" x14ac:dyDescent="0.35">
      <c r="L546" s="24"/>
    </row>
    <row r="547" spans="12:12" x14ac:dyDescent="0.35">
      <c r="L547" s="24"/>
    </row>
    <row r="548" spans="12:12" x14ac:dyDescent="0.35">
      <c r="L548" s="24"/>
    </row>
    <row r="549" spans="12:12" x14ac:dyDescent="0.35">
      <c r="L549" s="24"/>
    </row>
    <row r="550" spans="12:12" x14ac:dyDescent="0.35">
      <c r="L550" s="24"/>
    </row>
    <row r="551" spans="12:12" x14ac:dyDescent="0.35">
      <c r="L551" s="24"/>
    </row>
    <row r="552" spans="12:12" x14ac:dyDescent="0.35">
      <c r="L552" s="24"/>
    </row>
    <row r="553" spans="12:12" x14ac:dyDescent="0.35">
      <c r="L553" s="24"/>
    </row>
    <row r="554" spans="12:12" x14ac:dyDescent="0.35">
      <c r="L554" s="24"/>
    </row>
    <row r="555" spans="12:12" x14ac:dyDescent="0.35">
      <c r="L555" s="24"/>
    </row>
    <row r="556" spans="12:12" x14ac:dyDescent="0.35">
      <c r="L556" s="24"/>
    </row>
    <row r="557" spans="12:12" x14ac:dyDescent="0.35">
      <c r="L557" s="24"/>
    </row>
    <row r="558" spans="12:12" x14ac:dyDescent="0.35">
      <c r="L558" s="24"/>
    </row>
    <row r="559" spans="12:12" x14ac:dyDescent="0.35">
      <c r="L559" s="24"/>
    </row>
    <row r="560" spans="12:12" x14ac:dyDescent="0.35">
      <c r="L560" s="24"/>
    </row>
    <row r="561" spans="12:12" x14ac:dyDescent="0.35">
      <c r="L561" s="24"/>
    </row>
    <row r="562" spans="12:12" x14ac:dyDescent="0.35">
      <c r="L562" s="24"/>
    </row>
    <row r="563" spans="12:12" x14ac:dyDescent="0.35">
      <c r="L563" s="24"/>
    </row>
    <row r="564" spans="12:12" x14ac:dyDescent="0.35">
      <c r="L564" s="24"/>
    </row>
    <row r="565" spans="12:12" x14ac:dyDescent="0.35">
      <c r="L565" s="24"/>
    </row>
    <row r="566" spans="12:12" x14ac:dyDescent="0.35">
      <c r="L566" s="24"/>
    </row>
    <row r="567" spans="12:12" x14ac:dyDescent="0.35">
      <c r="L567" s="24"/>
    </row>
    <row r="568" spans="12:12" x14ac:dyDescent="0.35">
      <c r="L568" s="24"/>
    </row>
    <row r="569" spans="12:12" x14ac:dyDescent="0.35">
      <c r="L569" s="24"/>
    </row>
    <row r="570" spans="12:12" x14ac:dyDescent="0.35">
      <c r="L570" s="24"/>
    </row>
    <row r="571" spans="12:12" x14ac:dyDescent="0.35">
      <c r="L571" s="24"/>
    </row>
    <row r="572" spans="12:12" x14ac:dyDescent="0.35">
      <c r="L572" s="24"/>
    </row>
    <row r="573" spans="12:12" x14ac:dyDescent="0.35">
      <c r="L573" s="24"/>
    </row>
    <row r="574" spans="12:12" x14ac:dyDescent="0.35">
      <c r="L574" s="24"/>
    </row>
    <row r="575" spans="12:12" x14ac:dyDescent="0.35">
      <c r="L575" s="24"/>
    </row>
    <row r="576" spans="12:12" x14ac:dyDescent="0.35">
      <c r="L576" s="24"/>
    </row>
    <row r="577" spans="12:12" x14ac:dyDescent="0.35">
      <c r="L577" s="24"/>
    </row>
    <row r="578" spans="12:12" x14ac:dyDescent="0.35">
      <c r="L578" s="24"/>
    </row>
    <row r="579" spans="12:12" x14ac:dyDescent="0.35">
      <c r="L579" s="24"/>
    </row>
    <row r="580" spans="12:12" x14ac:dyDescent="0.35">
      <c r="L580" s="24"/>
    </row>
    <row r="581" spans="12:12" x14ac:dyDescent="0.35">
      <c r="L581" s="24"/>
    </row>
    <row r="582" spans="12:12" x14ac:dyDescent="0.35">
      <c r="L582" s="24"/>
    </row>
    <row r="583" spans="12:12" x14ac:dyDescent="0.35">
      <c r="L583" s="24"/>
    </row>
    <row r="584" spans="12:12" x14ac:dyDescent="0.35">
      <c r="L584" s="24"/>
    </row>
    <row r="585" spans="12:12" x14ac:dyDescent="0.35">
      <c r="L585" s="24"/>
    </row>
    <row r="586" spans="12:12" x14ac:dyDescent="0.35">
      <c r="L586" s="24"/>
    </row>
    <row r="587" spans="12:12" x14ac:dyDescent="0.35">
      <c r="L587" s="24"/>
    </row>
    <row r="588" spans="12:12" x14ac:dyDescent="0.35">
      <c r="L588" s="24"/>
    </row>
    <row r="589" spans="12:12" x14ac:dyDescent="0.35">
      <c r="L589" s="24"/>
    </row>
    <row r="590" spans="12:12" x14ac:dyDescent="0.35">
      <c r="L590" s="24"/>
    </row>
    <row r="591" spans="12:12" x14ac:dyDescent="0.35">
      <c r="L591" s="24"/>
    </row>
    <row r="592" spans="12:12" x14ac:dyDescent="0.35">
      <c r="L592" s="24"/>
    </row>
    <row r="593" spans="12:12" x14ac:dyDescent="0.35">
      <c r="L593" s="24"/>
    </row>
    <row r="594" spans="12:12" x14ac:dyDescent="0.35">
      <c r="L594" s="24"/>
    </row>
    <row r="595" spans="12:12" x14ac:dyDescent="0.35">
      <c r="L595" s="24"/>
    </row>
    <row r="596" spans="12:12" x14ac:dyDescent="0.35">
      <c r="L596" s="24"/>
    </row>
    <row r="597" spans="12:12" x14ac:dyDescent="0.35">
      <c r="L597" s="24"/>
    </row>
    <row r="598" spans="12:12" x14ac:dyDescent="0.35">
      <c r="L598" s="24"/>
    </row>
    <row r="599" spans="12:12" x14ac:dyDescent="0.35">
      <c r="L599" s="24"/>
    </row>
    <row r="600" spans="12:12" x14ac:dyDescent="0.35">
      <c r="L600" s="24"/>
    </row>
    <row r="601" spans="12:12" x14ac:dyDescent="0.35">
      <c r="L601" s="24"/>
    </row>
    <row r="602" spans="12:12" x14ac:dyDescent="0.35">
      <c r="L602" s="24"/>
    </row>
    <row r="603" spans="12:12" x14ac:dyDescent="0.35">
      <c r="L603" s="24"/>
    </row>
    <row r="604" spans="12:12" x14ac:dyDescent="0.35">
      <c r="L604" s="24"/>
    </row>
    <row r="605" spans="12:12" x14ac:dyDescent="0.35">
      <c r="L605" s="24"/>
    </row>
    <row r="606" spans="12:12" x14ac:dyDescent="0.35">
      <c r="L606" s="24"/>
    </row>
    <row r="607" spans="12:12" x14ac:dyDescent="0.35">
      <c r="L607" s="24"/>
    </row>
    <row r="608" spans="12:12" x14ac:dyDescent="0.35">
      <c r="L608" s="24"/>
    </row>
    <row r="609" spans="12:12" x14ac:dyDescent="0.35">
      <c r="L609" s="24"/>
    </row>
    <row r="610" spans="12:12" x14ac:dyDescent="0.35">
      <c r="L610" s="24"/>
    </row>
    <row r="611" spans="12:12" x14ac:dyDescent="0.35">
      <c r="L611" s="24"/>
    </row>
    <row r="612" spans="12:12" x14ac:dyDescent="0.35">
      <c r="L612" s="24"/>
    </row>
    <row r="613" spans="12:12" x14ac:dyDescent="0.35">
      <c r="L613" s="24"/>
    </row>
    <row r="614" spans="12:12" x14ac:dyDescent="0.35">
      <c r="L614" s="24"/>
    </row>
    <row r="615" spans="12:12" x14ac:dyDescent="0.35">
      <c r="L615" s="24"/>
    </row>
    <row r="616" spans="12:12" x14ac:dyDescent="0.35">
      <c r="L616" s="24"/>
    </row>
    <row r="617" spans="12:12" x14ac:dyDescent="0.35">
      <c r="L617" s="24"/>
    </row>
    <row r="618" spans="12:12" x14ac:dyDescent="0.35">
      <c r="L618" s="24"/>
    </row>
    <row r="619" spans="12:12" x14ac:dyDescent="0.35">
      <c r="L619" s="24"/>
    </row>
    <row r="620" spans="12:12" x14ac:dyDescent="0.35">
      <c r="L620" s="24"/>
    </row>
    <row r="621" spans="12:12" x14ac:dyDescent="0.35">
      <c r="L621" s="24"/>
    </row>
    <row r="622" spans="12:12" x14ac:dyDescent="0.35">
      <c r="L622" s="24"/>
    </row>
    <row r="623" spans="12:12" x14ac:dyDescent="0.35">
      <c r="L623" s="24"/>
    </row>
    <row r="624" spans="12:12" x14ac:dyDescent="0.35">
      <c r="L624" s="24"/>
    </row>
    <row r="625" spans="12:12" x14ac:dyDescent="0.35">
      <c r="L625" s="24"/>
    </row>
    <row r="626" spans="12:12" x14ac:dyDescent="0.35">
      <c r="L626" s="24"/>
    </row>
    <row r="627" spans="12:12" x14ac:dyDescent="0.35">
      <c r="L627" s="24"/>
    </row>
    <row r="628" spans="12:12" x14ac:dyDescent="0.35">
      <c r="L628" s="24"/>
    </row>
    <row r="629" spans="12:12" x14ac:dyDescent="0.35">
      <c r="L629" s="24"/>
    </row>
    <row r="630" spans="12:12" x14ac:dyDescent="0.35">
      <c r="L630" s="24"/>
    </row>
    <row r="631" spans="12:12" x14ac:dyDescent="0.35">
      <c r="L631" s="24"/>
    </row>
    <row r="632" spans="12:12" x14ac:dyDescent="0.35">
      <c r="L632" s="24"/>
    </row>
    <row r="633" spans="12:12" x14ac:dyDescent="0.35">
      <c r="L633" s="24"/>
    </row>
    <row r="634" spans="12:12" x14ac:dyDescent="0.35">
      <c r="L634" s="24"/>
    </row>
    <row r="635" spans="12:12" x14ac:dyDescent="0.35">
      <c r="L635" s="24"/>
    </row>
    <row r="636" spans="12:12" x14ac:dyDescent="0.35">
      <c r="L636" s="24"/>
    </row>
    <row r="637" spans="12:12" x14ac:dyDescent="0.35">
      <c r="L637" s="24"/>
    </row>
    <row r="638" spans="12:12" x14ac:dyDescent="0.35">
      <c r="L638" s="24"/>
    </row>
    <row r="639" spans="12:12" x14ac:dyDescent="0.35">
      <c r="L639" s="24"/>
    </row>
    <row r="640" spans="12:12" x14ac:dyDescent="0.35">
      <c r="L640" s="24"/>
    </row>
    <row r="641" spans="12:12" x14ac:dyDescent="0.35">
      <c r="L641" s="24"/>
    </row>
    <row r="642" spans="12:12" x14ac:dyDescent="0.35">
      <c r="L642" s="24"/>
    </row>
    <row r="643" spans="12:12" x14ac:dyDescent="0.35">
      <c r="L643" s="24"/>
    </row>
    <row r="644" spans="12:12" x14ac:dyDescent="0.35">
      <c r="L644" s="24"/>
    </row>
    <row r="645" spans="12:12" x14ac:dyDescent="0.35">
      <c r="L645" s="24"/>
    </row>
    <row r="646" spans="12:12" x14ac:dyDescent="0.35">
      <c r="L646" s="24"/>
    </row>
    <row r="647" spans="12:12" x14ac:dyDescent="0.35">
      <c r="L647" s="24"/>
    </row>
    <row r="648" spans="12:12" x14ac:dyDescent="0.35">
      <c r="L648" s="24"/>
    </row>
    <row r="649" spans="12:12" x14ac:dyDescent="0.35">
      <c r="L649" s="24"/>
    </row>
    <row r="650" spans="12:12" x14ac:dyDescent="0.35">
      <c r="L650" s="24"/>
    </row>
    <row r="651" spans="12:12" x14ac:dyDescent="0.35">
      <c r="L651" s="24"/>
    </row>
    <row r="652" spans="12:12" x14ac:dyDescent="0.35">
      <c r="L652" s="24"/>
    </row>
    <row r="653" spans="12:12" x14ac:dyDescent="0.35">
      <c r="L653" s="24"/>
    </row>
    <row r="654" spans="12:12" x14ac:dyDescent="0.35">
      <c r="L654" s="24"/>
    </row>
    <row r="655" spans="12:12" x14ac:dyDescent="0.35">
      <c r="L655" s="24"/>
    </row>
    <row r="656" spans="12:12" x14ac:dyDescent="0.35">
      <c r="L656" s="24"/>
    </row>
    <row r="657" spans="12:12" x14ac:dyDescent="0.35">
      <c r="L657" s="24"/>
    </row>
    <row r="658" spans="12:12" x14ac:dyDescent="0.35">
      <c r="L658" s="24"/>
    </row>
    <row r="659" spans="12:12" x14ac:dyDescent="0.35">
      <c r="L659" s="24"/>
    </row>
    <row r="660" spans="12:12" x14ac:dyDescent="0.35">
      <c r="L660" s="24"/>
    </row>
    <row r="661" spans="12:12" x14ac:dyDescent="0.35">
      <c r="L661" s="24"/>
    </row>
    <row r="662" spans="12:12" x14ac:dyDescent="0.35">
      <c r="L662" s="24"/>
    </row>
    <row r="663" spans="12:12" x14ac:dyDescent="0.35">
      <c r="L663" s="24"/>
    </row>
    <row r="664" spans="12:12" x14ac:dyDescent="0.35">
      <c r="L664" s="24"/>
    </row>
    <row r="665" spans="12:12" x14ac:dyDescent="0.35">
      <c r="L665" s="24"/>
    </row>
    <row r="666" spans="12:12" x14ac:dyDescent="0.35">
      <c r="L666" s="24"/>
    </row>
    <row r="667" spans="12:12" x14ac:dyDescent="0.35">
      <c r="L667" s="24"/>
    </row>
    <row r="668" spans="12:12" x14ac:dyDescent="0.35">
      <c r="L668" s="24"/>
    </row>
    <row r="669" spans="12:12" x14ac:dyDescent="0.35">
      <c r="L669" s="24"/>
    </row>
    <row r="670" spans="12:12" x14ac:dyDescent="0.35">
      <c r="L670" s="24"/>
    </row>
    <row r="671" spans="12:12" x14ac:dyDescent="0.35">
      <c r="L671" s="24"/>
    </row>
    <row r="672" spans="12:12" x14ac:dyDescent="0.35">
      <c r="L672" s="24"/>
    </row>
    <row r="673" spans="12:12" x14ac:dyDescent="0.35">
      <c r="L673" s="24"/>
    </row>
    <row r="674" spans="12:12" x14ac:dyDescent="0.35">
      <c r="L674" s="24"/>
    </row>
    <row r="675" spans="12:12" x14ac:dyDescent="0.35">
      <c r="L675" s="24"/>
    </row>
    <row r="676" spans="12:12" x14ac:dyDescent="0.35">
      <c r="L676" s="24"/>
    </row>
    <row r="677" spans="12:12" x14ac:dyDescent="0.35">
      <c r="L677" s="24"/>
    </row>
    <row r="678" spans="12:12" x14ac:dyDescent="0.35">
      <c r="L678" s="24"/>
    </row>
    <row r="679" spans="12:12" x14ac:dyDescent="0.35">
      <c r="L679" s="24"/>
    </row>
    <row r="680" spans="12:12" x14ac:dyDescent="0.35">
      <c r="L680" s="24"/>
    </row>
    <row r="681" spans="12:12" x14ac:dyDescent="0.35">
      <c r="L681" s="24"/>
    </row>
    <row r="682" spans="12:12" x14ac:dyDescent="0.35">
      <c r="L682" s="24"/>
    </row>
    <row r="683" spans="12:12" x14ac:dyDescent="0.35">
      <c r="L683" s="24"/>
    </row>
    <row r="684" spans="12:12" x14ac:dyDescent="0.35">
      <c r="L684" s="24"/>
    </row>
    <row r="685" spans="12:12" x14ac:dyDescent="0.35">
      <c r="L685" s="24"/>
    </row>
    <row r="686" spans="12:12" x14ac:dyDescent="0.35">
      <c r="L686" s="24"/>
    </row>
    <row r="687" spans="12:12" x14ac:dyDescent="0.35">
      <c r="L687" s="24"/>
    </row>
    <row r="688" spans="12:12" x14ac:dyDescent="0.35">
      <c r="L688" s="24"/>
    </row>
    <row r="689" spans="12:12" x14ac:dyDescent="0.35">
      <c r="L689" s="24"/>
    </row>
    <row r="690" spans="12:12" x14ac:dyDescent="0.35">
      <c r="L690" s="24"/>
    </row>
    <row r="691" spans="12:12" x14ac:dyDescent="0.35">
      <c r="L691" s="24"/>
    </row>
    <row r="692" spans="12:12" x14ac:dyDescent="0.35">
      <c r="L692" s="24"/>
    </row>
    <row r="693" spans="12:12" x14ac:dyDescent="0.35">
      <c r="L693" s="24"/>
    </row>
    <row r="694" spans="12:12" x14ac:dyDescent="0.35">
      <c r="L694" s="24"/>
    </row>
    <row r="695" spans="12:12" x14ac:dyDescent="0.35">
      <c r="L695" s="24"/>
    </row>
    <row r="696" spans="12:12" x14ac:dyDescent="0.35">
      <c r="L696" s="24"/>
    </row>
    <row r="697" spans="12:12" x14ac:dyDescent="0.35">
      <c r="L697" s="24"/>
    </row>
    <row r="698" spans="12:12" x14ac:dyDescent="0.35">
      <c r="L698" s="24"/>
    </row>
    <row r="699" spans="12:12" x14ac:dyDescent="0.35">
      <c r="L699" s="24"/>
    </row>
    <row r="700" spans="12:12" x14ac:dyDescent="0.35">
      <c r="L700" s="24"/>
    </row>
    <row r="701" spans="12:12" x14ac:dyDescent="0.35">
      <c r="L701" s="24"/>
    </row>
    <row r="702" spans="12:12" x14ac:dyDescent="0.35">
      <c r="L702" s="24"/>
    </row>
    <row r="703" spans="12:12" x14ac:dyDescent="0.35">
      <c r="L703" s="24"/>
    </row>
    <row r="704" spans="12:12" x14ac:dyDescent="0.35">
      <c r="L704" s="24"/>
    </row>
    <row r="705" spans="12:12" x14ac:dyDescent="0.35">
      <c r="L705" s="24"/>
    </row>
    <row r="706" spans="12:12" x14ac:dyDescent="0.35">
      <c r="L706" s="24"/>
    </row>
    <row r="707" spans="12:12" x14ac:dyDescent="0.35">
      <c r="L707" s="24"/>
    </row>
    <row r="708" spans="12:12" x14ac:dyDescent="0.35">
      <c r="L708" s="24"/>
    </row>
  </sheetData>
  <mergeCells count="103">
    <mergeCell ref="H110:I110"/>
    <mergeCell ref="K110:L110"/>
    <mergeCell ref="F111:G111"/>
    <mergeCell ref="H111:I111"/>
    <mergeCell ref="K111:L111"/>
    <mergeCell ref="A110:A111"/>
    <mergeCell ref="B110:B111"/>
    <mergeCell ref="D110:D111"/>
    <mergeCell ref="E110:E111"/>
    <mergeCell ref="F110:G110"/>
    <mergeCell ref="H97:I97"/>
    <mergeCell ref="K97:L97"/>
    <mergeCell ref="F98:G98"/>
    <mergeCell ref="H98:I98"/>
    <mergeCell ref="K98:L98"/>
    <mergeCell ref="A97:A98"/>
    <mergeCell ref="B97:B98"/>
    <mergeCell ref="D97:D98"/>
    <mergeCell ref="E97:E98"/>
    <mergeCell ref="F97:G97"/>
    <mergeCell ref="K72:L72"/>
    <mergeCell ref="F73:G73"/>
    <mergeCell ref="H73:I73"/>
    <mergeCell ref="K73:L73"/>
    <mergeCell ref="A83:A84"/>
    <mergeCell ref="B83:B84"/>
    <mergeCell ref="D83:D84"/>
    <mergeCell ref="E83:E84"/>
    <mergeCell ref="F83:G83"/>
    <mergeCell ref="H83:I83"/>
    <mergeCell ref="K83:L83"/>
    <mergeCell ref="F84:G84"/>
    <mergeCell ref="H84:I84"/>
    <mergeCell ref="K84:L84"/>
    <mergeCell ref="A72:A73"/>
    <mergeCell ref="B72:B73"/>
    <mergeCell ref="D72:D73"/>
    <mergeCell ref="E72:E73"/>
    <mergeCell ref="F72:G72"/>
    <mergeCell ref="H72:I72"/>
    <mergeCell ref="D49:D50"/>
    <mergeCell ref="E49:E50"/>
    <mergeCell ref="A61:A62"/>
    <mergeCell ref="B61:B62"/>
    <mergeCell ref="D61:D62"/>
    <mergeCell ref="E61:E62"/>
    <mergeCell ref="A17:A18"/>
    <mergeCell ref="B17:B18"/>
    <mergeCell ref="D17:D18"/>
    <mergeCell ref="E17:E18"/>
    <mergeCell ref="A27:A28"/>
    <mergeCell ref="B27:B28"/>
    <mergeCell ref="D27:D28"/>
    <mergeCell ref="E27:E28"/>
    <mergeCell ref="A37:A38"/>
    <mergeCell ref="B37:B38"/>
    <mergeCell ref="D37:D38"/>
    <mergeCell ref="E37:E38"/>
    <mergeCell ref="A49:A50"/>
    <mergeCell ref="B49:B50"/>
    <mergeCell ref="K62:L62"/>
    <mergeCell ref="K61:L61"/>
    <mergeCell ref="K49:L49"/>
    <mergeCell ref="K50:L50"/>
    <mergeCell ref="K37:L37"/>
    <mergeCell ref="K38:L38"/>
    <mergeCell ref="K27:L27"/>
    <mergeCell ref="K28:L28"/>
    <mergeCell ref="K17:L17"/>
    <mergeCell ref="K18:L18"/>
    <mergeCell ref="H61:I61"/>
    <mergeCell ref="H62:I62"/>
    <mergeCell ref="H50:I50"/>
    <mergeCell ref="H49:I49"/>
    <mergeCell ref="H37:I37"/>
    <mergeCell ref="H38:I38"/>
    <mergeCell ref="H27:I27"/>
    <mergeCell ref="H28:I28"/>
    <mergeCell ref="H17:I17"/>
    <mergeCell ref="H18:I18"/>
    <mergeCell ref="F61:G61"/>
    <mergeCell ref="F62:G62"/>
    <mergeCell ref="F49:G49"/>
    <mergeCell ref="F50:G50"/>
    <mergeCell ref="F38:G38"/>
    <mergeCell ref="F37:G37"/>
    <mergeCell ref="F28:G28"/>
    <mergeCell ref="F27:G27"/>
    <mergeCell ref="F18:G18"/>
    <mergeCell ref="F17:G17"/>
    <mergeCell ref="F7:G7"/>
    <mergeCell ref="H7:I7"/>
    <mergeCell ref="K7:L7"/>
    <mergeCell ref="A2:L2"/>
    <mergeCell ref="A3:L3"/>
    <mergeCell ref="A4:L4"/>
    <mergeCell ref="A6:A7"/>
    <mergeCell ref="B6:B7"/>
    <mergeCell ref="D6:D7"/>
    <mergeCell ref="E6:E7"/>
    <mergeCell ref="F6:G6"/>
    <mergeCell ref="H6:I6"/>
    <mergeCell ref="K6:L6"/>
  </mergeCells>
  <pageMargins left="0.31496062992125984" right="0.11811023622047245" top="0.55118110236220474" bottom="0.55118110236220474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DB01-86D4-4771-979F-F75F902EA099}">
  <sheetPr>
    <tabColor theme="5"/>
  </sheetPr>
  <dimension ref="A1:P674"/>
  <sheetViews>
    <sheetView topLeftCell="A25" zoomScale="130" zoomScaleNormal="130" workbookViewId="0">
      <selection activeCell="D39" sqref="D39"/>
    </sheetView>
  </sheetViews>
  <sheetFormatPr defaultColWidth="9" defaultRowHeight="21" x14ac:dyDescent="0.35"/>
  <cols>
    <col min="1" max="1" width="4.5" style="2" customWidth="1"/>
    <col min="2" max="2" width="18.5" style="3" customWidth="1"/>
    <col min="3" max="3" width="10.625" style="4" customWidth="1"/>
    <col min="4" max="4" width="9.75" style="5" customWidth="1"/>
    <col min="5" max="5" width="9.375" style="6" customWidth="1"/>
    <col min="6" max="6" width="13.5" style="6" customWidth="1"/>
    <col min="7" max="7" width="7.875" style="7" customWidth="1"/>
    <col min="8" max="8" width="12.375" style="7" customWidth="1"/>
    <col min="9" max="9" width="7.75" style="3" customWidth="1"/>
    <col min="10" max="10" width="12.25" style="8" customWidth="1"/>
    <col min="11" max="11" width="10.5" style="24" customWidth="1"/>
    <col min="12" max="12" width="8.875" style="25" customWidth="1"/>
    <col min="13" max="13" width="5.125" style="3" customWidth="1"/>
    <col min="14" max="16384" width="9" style="3"/>
  </cols>
  <sheetData>
    <row r="1" spans="1:16" x14ac:dyDescent="0.35">
      <c r="L1" s="41" t="s">
        <v>13</v>
      </c>
    </row>
    <row r="2" spans="1:16" x14ac:dyDescent="0.35">
      <c r="A2" s="523" t="s">
        <v>361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</row>
    <row r="3" spans="1:16" x14ac:dyDescent="0.35">
      <c r="A3" s="523" t="s">
        <v>17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</row>
    <row r="4" spans="1:16" x14ac:dyDescent="0.35">
      <c r="A4" s="523" t="s">
        <v>362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</row>
    <row r="5" spans="1:16" ht="9.75" customHeight="1" x14ac:dyDescent="0.35">
      <c r="A5" s="9"/>
      <c r="B5" s="10"/>
      <c r="C5" s="11"/>
      <c r="D5" s="12"/>
      <c r="E5" s="13"/>
      <c r="F5" s="13"/>
      <c r="G5" s="14"/>
      <c r="H5" s="14"/>
      <c r="I5" s="10"/>
      <c r="J5" s="15"/>
      <c r="K5" s="10"/>
      <c r="L5" s="10"/>
    </row>
    <row r="6" spans="1:16" ht="22.5" x14ac:dyDescent="0.45">
      <c r="A6" s="554" t="s">
        <v>0</v>
      </c>
      <c r="B6" s="554" t="s">
        <v>1</v>
      </c>
      <c r="C6" s="81" t="s">
        <v>2</v>
      </c>
      <c r="D6" s="554" t="s">
        <v>4</v>
      </c>
      <c r="E6" s="554" t="s">
        <v>5</v>
      </c>
      <c r="F6" s="546" t="s">
        <v>6</v>
      </c>
      <c r="G6" s="547"/>
      <c r="H6" s="546" t="s">
        <v>8</v>
      </c>
      <c r="I6" s="547"/>
      <c r="J6" s="82" t="s">
        <v>10</v>
      </c>
      <c r="K6" s="546" t="s">
        <v>12</v>
      </c>
      <c r="L6" s="547"/>
    </row>
    <row r="7" spans="1:16" ht="22.5" x14ac:dyDescent="0.45">
      <c r="A7" s="555"/>
      <c r="B7" s="555"/>
      <c r="C7" s="88" t="s">
        <v>3</v>
      </c>
      <c r="D7" s="555"/>
      <c r="E7" s="555"/>
      <c r="F7" s="548" t="s">
        <v>7</v>
      </c>
      <c r="G7" s="549"/>
      <c r="H7" s="548" t="s">
        <v>9</v>
      </c>
      <c r="I7" s="549"/>
      <c r="J7" s="83" t="s">
        <v>11</v>
      </c>
      <c r="K7" s="550" t="s">
        <v>16</v>
      </c>
      <c r="L7" s="551"/>
    </row>
    <row r="8" spans="1:16" ht="36" x14ac:dyDescent="0.35">
      <c r="A8" s="124">
        <v>1</v>
      </c>
      <c r="B8" s="125" t="s">
        <v>371</v>
      </c>
      <c r="C8" s="126">
        <v>2000</v>
      </c>
      <c r="D8" s="126">
        <v>2000</v>
      </c>
      <c r="E8" s="127" t="s">
        <v>14</v>
      </c>
      <c r="F8" s="95" t="s">
        <v>374</v>
      </c>
      <c r="G8" s="126">
        <v>2000</v>
      </c>
      <c r="H8" s="95" t="s">
        <v>374</v>
      </c>
      <c r="I8" s="126">
        <v>2000</v>
      </c>
      <c r="J8" s="128" t="s">
        <v>15</v>
      </c>
      <c r="K8" s="129" t="s">
        <v>373</v>
      </c>
      <c r="L8" s="130">
        <v>244017</v>
      </c>
    </row>
    <row r="9" spans="1:16" ht="36" x14ac:dyDescent="0.35">
      <c r="A9" s="124">
        <v>2</v>
      </c>
      <c r="B9" s="125" t="s">
        <v>372</v>
      </c>
      <c r="C9" s="131">
        <v>1500</v>
      </c>
      <c r="D9" s="126">
        <v>1500</v>
      </c>
      <c r="E9" s="127" t="s">
        <v>14</v>
      </c>
      <c r="F9" s="95" t="s">
        <v>374</v>
      </c>
      <c r="G9" s="126">
        <v>1500</v>
      </c>
      <c r="H9" s="95" t="s">
        <v>374</v>
      </c>
      <c r="I9" s="126">
        <v>1500</v>
      </c>
      <c r="J9" s="128" t="s">
        <v>15</v>
      </c>
      <c r="K9" s="129" t="s">
        <v>375</v>
      </c>
      <c r="L9" s="130">
        <v>244017</v>
      </c>
    </row>
    <row r="10" spans="1:16" ht="63" x14ac:dyDescent="0.35">
      <c r="A10" s="132">
        <v>3</v>
      </c>
      <c r="B10" s="99" t="s">
        <v>363</v>
      </c>
      <c r="C10" s="126">
        <v>37400</v>
      </c>
      <c r="D10" s="126">
        <v>37400</v>
      </c>
      <c r="E10" s="127" t="s">
        <v>14</v>
      </c>
      <c r="F10" s="95" t="s">
        <v>364</v>
      </c>
      <c r="G10" s="126">
        <v>37400</v>
      </c>
      <c r="H10" s="95" t="s">
        <v>364</v>
      </c>
      <c r="I10" s="126">
        <v>37400</v>
      </c>
      <c r="J10" s="128" t="s">
        <v>15</v>
      </c>
      <c r="K10" s="129" t="s">
        <v>365</v>
      </c>
      <c r="L10" s="130">
        <v>244032</v>
      </c>
      <c r="M10" s="121"/>
      <c r="P10" s="122"/>
    </row>
    <row r="11" spans="1:16" ht="36" x14ac:dyDescent="0.35">
      <c r="A11" s="124">
        <v>4</v>
      </c>
      <c r="B11" s="99" t="s">
        <v>368</v>
      </c>
      <c r="C11" s="126">
        <v>25050</v>
      </c>
      <c r="D11" s="126">
        <v>25050</v>
      </c>
      <c r="E11" s="127" t="s">
        <v>14</v>
      </c>
      <c r="F11" s="95" t="s">
        <v>369</v>
      </c>
      <c r="G11" s="126">
        <v>25050</v>
      </c>
      <c r="H11" s="95" t="s">
        <v>369</v>
      </c>
      <c r="I11" s="126">
        <v>25050</v>
      </c>
      <c r="J11" s="128" t="s">
        <v>15</v>
      </c>
      <c r="K11" s="129" t="s">
        <v>366</v>
      </c>
      <c r="L11" s="130">
        <v>244032</v>
      </c>
      <c r="M11" s="121"/>
      <c r="N11" s="22"/>
      <c r="P11" s="122"/>
    </row>
    <row r="12" spans="1:16" ht="36" x14ac:dyDescent="0.35">
      <c r="A12" s="124">
        <v>5</v>
      </c>
      <c r="B12" s="99" t="s">
        <v>370</v>
      </c>
      <c r="C12" s="126">
        <v>13250</v>
      </c>
      <c r="D12" s="126">
        <v>13250</v>
      </c>
      <c r="E12" s="127" t="s">
        <v>14</v>
      </c>
      <c r="F12" s="95" t="s">
        <v>369</v>
      </c>
      <c r="G12" s="126">
        <v>13250</v>
      </c>
      <c r="H12" s="95" t="s">
        <v>369</v>
      </c>
      <c r="I12" s="126">
        <v>13250</v>
      </c>
      <c r="J12" s="128" t="s">
        <v>15</v>
      </c>
      <c r="K12" s="129" t="s">
        <v>367</v>
      </c>
      <c r="L12" s="130">
        <v>244032</v>
      </c>
      <c r="M12" s="121"/>
      <c r="P12" s="122"/>
    </row>
    <row r="13" spans="1:16" ht="42" x14ac:dyDescent="0.35">
      <c r="A13" s="132">
        <v>6</v>
      </c>
      <c r="B13" s="99" t="s">
        <v>376</v>
      </c>
      <c r="C13" s="126">
        <v>1950</v>
      </c>
      <c r="D13" s="126">
        <v>1950</v>
      </c>
      <c r="E13" s="127" t="s">
        <v>14</v>
      </c>
      <c r="F13" s="95" t="s">
        <v>377</v>
      </c>
      <c r="G13" s="126">
        <v>1950</v>
      </c>
      <c r="H13" s="95" t="s">
        <v>377</v>
      </c>
      <c r="I13" s="126">
        <v>1950</v>
      </c>
      <c r="J13" s="128" t="s">
        <v>15</v>
      </c>
      <c r="K13" s="129" t="s">
        <v>378</v>
      </c>
      <c r="L13" s="130">
        <v>244032</v>
      </c>
      <c r="M13" s="121"/>
      <c r="P13" s="122"/>
    </row>
    <row r="14" spans="1:16" ht="42" x14ac:dyDescent="0.35">
      <c r="A14" s="124">
        <v>7</v>
      </c>
      <c r="B14" s="99" t="s">
        <v>379</v>
      </c>
      <c r="C14" s="126">
        <v>490</v>
      </c>
      <c r="D14" s="126">
        <v>490</v>
      </c>
      <c r="E14" s="127" t="s">
        <v>14</v>
      </c>
      <c r="F14" s="95" t="s">
        <v>380</v>
      </c>
      <c r="G14" s="95">
        <v>490</v>
      </c>
      <c r="H14" s="95" t="s">
        <v>380</v>
      </c>
      <c r="I14" s="126">
        <v>490</v>
      </c>
      <c r="J14" s="128" t="s">
        <v>15</v>
      </c>
      <c r="K14" s="129" t="s">
        <v>381</v>
      </c>
      <c r="L14" s="130">
        <v>244032</v>
      </c>
      <c r="M14" s="121"/>
      <c r="P14" s="122"/>
    </row>
    <row r="15" spans="1:16" ht="36" x14ac:dyDescent="0.35">
      <c r="A15" s="124">
        <v>8</v>
      </c>
      <c r="B15" s="99" t="s">
        <v>387</v>
      </c>
      <c r="C15" s="126">
        <v>440</v>
      </c>
      <c r="D15" s="126">
        <v>440</v>
      </c>
      <c r="E15" s="127" t="s">
        <v>14</v>
      </c>
      <c r="F15" s="95" t="s">
        <v>299</v>
      </c>
      <c r="G15" s="126">
        <v>440</v>
      </c>
      <c r="H15" s="95" t="s">
        <v>299</v>
      </c>
      <c r="I15" s="126">
        <v>440</v>
      </c>
      <c r="J15" s="128" t="s">
        <v>15</v>
      </c>
      <c r="K15" s="129" t="s">
        <v>382</v>
      </c>
      <c r="L15" s="130">
        <v>244032</v>
      </c>
      <c r="M15" s="121"/>
      <c r="P15" s="122"/>
    </row>
    <row r="16" spans="1:16" ht="36" x14ac:dyDescent="0.35">
      <c r="A16" s="142">
        <v>9</v>
      </c>
      <c r="B16" s="143" t="s">
        <v>388</v>
      </c>
      <c r="C16" s="144">
        <v>8330</v>
      </c>
      <c r="D16" s="144">
        <v>8330</v>
      </c>
      <c r="E16" s="145" t="s">
        <v>14</v>
      </c>
      <c r="F16" s="146" t="s">
        <v>397</v>
      </c>
      <c r="G16" s="144">
        <v>8330</v>
      </c>
      <c r="H16" s="146" t="s">
        <v>397</v>
      </c>
      <c r="I16" s="144">
        <v>8330</v>
      </c>
      <c r="J16" s="147" t="s">
        <v>15</v>
      </c>
      <c r="K16" s="148" t="s">
        <v>383</v>
      </c>
      <c r="L16" s="149">
        <v>244032</v>
      </c>
      <c r="M16" s="121"/>
      <c r="P16" s="122"/>
    </row>
    <row r="17" spans="1:16" x14ac:dyDescent="0.35">
      <c r="A17" s="3"/>
      <c r="C17" s="3"/>
      <c r="D17" s="3"/>
      <c r="E17" s="3"/>
      <c r="F17" s="3"/>
      <c r="G17" s="3"/>
      <c r="H17" s="3"/>
      <c r="J17" s="3"/>
      <c r="K17" s="3"/>
      <c r="L17" s="3"/>
      <c r="M17" s="121"/>
      <c r="P17" s="122"/>
    </row>
    <row r="18" spans="1:16" x14ac:dyDescent="0.35">
      <c r="A18" s="134"/>
      <c r="B18" s="118"/>
      <c r="C18" s="135"/>
      <c r="D18" s="135"/>
      <c r="E18" s="136"/>
      <c r="F18" s="111"/>
      <c r="G18" s="135"/>
      <c r="H18" s="111"/>
      <c r="I18" s="135"/>
      <c r="J18" s="137"/>
      <c r="K18" s="138"/>
      <c r="L18" s="139"/>
      <c r="M18" s="121"/>
      <c r="P18" s="122"/>
    </row>
    <row r="19" spans="1:16" ht="22.5" x14ac:dyDescent="0.45">
      <c r="A19" s="554" t="s">
        <v>0</v>
      </c>
      <c r="B19" s="554" t="s">
        <v>1</v>
      </c>
      <c r="C19" s="81" t="s">
        <v>2</v>
      </c>
      <c r="D19" s="554" t="s">
        <v>4</v>
      </c>
      <c r="E19" s="554" t="s">
        <v>5</v>
      </c>
      <c r="F19" s="546" t="s">
        <v>6</v>
      </c>
      <c r="G19" s="547"/>
      <c r="H19" s="546" t="s">
        <v>8</v>
      </c>
      <c r="I19" s="547"/>
      <c r="J19" s="82" t="s">
        <v>10</v>
      </c>
      <c r="K19" s="546" t="s">
        <v>12</v>
      </c>
      <c r="L19" s="547"/>
      <c r="M19" s="121"/>
      <c r="P19" s="122"/>
    </row>
    <row r="20" spans="1:16" ht="22.5" x14ac:dyDescent="0.45">
      <c r="A20" s="555"/>
      <c r="B20" s="555"/>
      <c r="C20" s="88" t="s">
        <v>3</v>
      </c>
      <c r="D20" s="555"/>
      <c r="E20" s="555"/>
      <c r="F20" s="548" t="s">
        <v>7</v>
      </c>
      <c r="G20" s="549"/>
      <c r="H20" s="548" t="s">
        <v>9</v>
      </c>
      <c r="I20" s="549"/>
      <c r="J20" s="83" t="s">
        <v>11</v>
      </c>
      <c r="K20" s="550" t="s">
        <v>16</v>
      </c>
      <c r="L20" s="551"/>
      <c r="M20" s="121"/>
      <c r="P20" s="122"/>
    </row>
    <row r="21" spans="1:16" ht="36" x14ac:dyDescent="0.35">
      <c r="A21" s="132">
        <v>10</v>
      </c>
      <c r="B21" s="99" t="s">
        <v>73</v>
      </c>
      <c r="C21" s="126">
        <v>6670</v>
      </c>
      <c r="D21" s="126">
        <v>6670</v>
      </c>
      <c r="E21" s="127" t="s">
        <v>14</v>
      </c>
      <c r="F21" s="95" t="s">
        <v>397</v>
      </c>
      <c r="G21" s="126">
        <v>6670</v>
      </c>
      <c r="H21" s="95" t="s">
        <v>397</v>
      </c>
      <c r="I21" s="126">
        <v>6670</v>
      </c>
      <c r="J21" s="128" t="s">
        <v>15</v>
      </c>
      <c r="K21" s="129" t="s">
        <v>384</v>
      </c>
      <c r="L21" s="130">
        <v>244032</v>
      </c>
      <c r="M21" s="121"/>
      <c r="P21" s="122"/>
    </row>
    <row r="22" spans="1:16" ht="36" x14ac:dyDescent="0.35">
      <c r="A22" s="132">
        <v>11</v>
      </c>
      <c r="B22" s="99" t="s">
        <v>389</v>
      </c>
      <c r="C22" s="126">
        <v>660</v>
      </c>
      <c r="D22" s="126">
        <v>660</v>
      </c>
      <c r="E22" s="127" t="s">
        <v>14</v>
      </c>
      <c r="F22" s="95" t="s">
        <v>397</v>
      </c>
      <c r="G22" s="126">
        <v>660</v>
      </c>
      <c r="H22" s="95" t="s">
        <v>397</v>
      </c>
      <c r="I22" s="126">
        <v>660</v>
      </c>
      <c r="J22" s="128" t="s">
        <v>15</v>
      </c>
      <c r="K22" s="129" t="s">
        <v>385</v>
      </c>
      <c r="L22" s="130">
        <v>244032</v>
      </c>
      <c r="M22" s="121"/>
      <c r="P22" s="122"/>
    </row>
    <row r="23" spans="1:16" ht="42" x14ac:dyDescent="0.35">
      <c r="A23" s="132">
        <v>12</v>
      </c>
      <c r="B23" s="99" t="s">
        <v>390</v>
      </c>
      <c r="C23" s="126">
        <v>15000</v>
      </c>
      <c r="D23" s="126">
        <v>15000</v>
      </c>
      <c r="E23" s="127" t="s">
        <v>14</v>
      </c>
      <c r="F23" s="95" t="s">
        <v>398</v>
      </c>
      <c r="G23" s="126">
        <v>15000</v>
      </c>
      <c r="H23" s="95" t="s">
        <v>398</v>
      </c>
      <c r="I23" s="126">
        <v>15000</v>
      </c>
      <c r="J23" s="128" t="s">
        <v>15</v>
      </c>
      <c r="K23" s="129" t="s">
        <v>386</v>
      </c>
      <c r="L23" s="130">
        <v>244032</v>
      </c>
      <c r="M23" s="121"/>
      <c r="P23" s="122"/>
    </row>
    <row r="24" spans="1:16" ht="36" x14ac:dyDescent="0.35">
      <c r="A24" s="132">
        <v>13</v>
      </c>
      <c r="B24" s="99" t="s">
        <v>391</v>
      </c>
      <c r="C24" s="133">
        <v>2000</v>
      </c>
      <c r="D24" s="133">
        <v>2000</v>
      </c>
      <c r="E24" s="127" t="s">
        <v>14</v>
      </c>
      <c r="F24" s="99" t="s">
        <v>399</v>
      </c>
      <c r="G24" s="133">
        <v>2000</v>
      </c>
      <c r="H24" s="99" t="s">
        <v>399</v>
      </c>
      <c r="I24" s="133">
        <v>2000</v>
      </c>
      <c r="J24" s="128" t="s">
        <v>15</v>
      </c>
      <c r="K24" s="129" t="s">
        <v>393</v>
      </c>
      <c r="L24" s="130">
        <v>244032</v>
      </c>
    </row>
    <row r="25" spans="1:16" x14ac:dyDescent="0.35">
      <c r="A25" s="132">
        <v>14</v>
      </c>
      <c r="B25" s="99" t="s">
        <v>388</v>
      </c>
      <c r="C25" s="133">
        <v>4220</v>
      </c>
      <c r="D25" s="133">
        <v>4220</v>
      </c>
      <c r="E25" s="127" t="s">
        <v>14</v>
      </c>
      <c r="F25" s="99" t="s">
        <v>205</v>
      </c>
      <c r="G25" s="133">
        <v>4220</v>
      </c>
      <c r="H25" s="99" t="s">
        <v>205</v>
      </c>
      <c r="I25" s="133">
        <v>4220</v>
      </c>
      <c r="J25" s="128"/>
      <c r="K25" s="129" t="s">
        <v>394</v>
      </c>
      <c r="L25" s="130">
        <v>244038</v>
      </c>
    </row>
    <row r="26" spans="1:16" x14ac:dyDescent="0.35">
      <c r="A26" s="132">
        <v>15</v>
      </c>
      <c r="B26" s="99" t="s">
        <v>387</v>
      </c>
      <c r="C26" s="133">
        <v>1980</v>
      </c>
      <c r="D26" s="133">
        <v>1980</v>
      </c>
      <c r="E26" s="127" t="s">
        <v>14</v>
      </c>
      <c r="F26" s="99" t="s">
        <v>205</v>
      </c>
      <c r="G26" s="133">
        <v>1980</v>
      </c>
      <c r="H26" s="99" t="s">
        <v>205</v>
      </c>
      <c r="I26" s="133">
        <v>1980</v>
      </c>
      <c r="J26" s="128"/>
      <c r="K26" s="129" t="s">
        <v>395</v>
      </c>
      <c r="L26" s="130">
        <v>244038</v>
      </c>
    </row>
    <row r="27" spans="1:16" ht="42" x14ac:dyDescent="0.35">
      <c r="A27" s="132">
        <v>16</v>
      </c>
      <c r="B27" s="140" t="s">
        <v>392</v>
      </c>
      <c r="C27" s="133">
        <v>1498</v>
      </c>
      <c r="D27" s="133">
        <v>1498</v>
      </c>
      <c r="E27" s="127" t="s">
        <v>14</v>
      </c>
      <c r="F27" s="99" t="s">
        <v>400</v>
      </c>
      <c r="G27" s="133">
        <v>1498</v>
      </c>
      <c r="H27" s="99" t="s">
        <v>400</v>
      </c>
      <c r="I27" s="133">
        <v>1498</v>
      </c>
      <c r="J27" s="128" t="s">
        <v>15</v>
      </c>
      <c r="K27" s="129" t="s">
        <v>396</v>
      </c>
      <c r="L27" s="130">
        <v>244038</v>
      </c>
      <c r="O27" s="123"/>
      <c r="P27" s="121"/>
    </row>
    <row r="28" spans="1:16" x14ac:dyDescent="0.35">
      <c r="B28" s="556" t="s">
        <v>21</v>
      </c>
      <c r="C28" s="556"/>
      <c r="D28" s="141">
        <f>SUM(D8:D27)</f>
        <v>122438</v>
      </c>
      <c r="L28" s="24"/>
    </row>
    <row r="29" spans="1:16" x14ac:dyDescent="0.35">
      <c r="L29" s="24"/>
    </row>
    <row r="30" spans="1:16" x14ac:dyDescent="0.35">
      <c r="L30" s="24"/>
    </row>
    <row r="31" spans="1:16" x14ac:dyDescent="0.35">
      <c r="L31" s="24"/>
    </row>
    <row r="32" spans="1:16" x14ac:dyDescent="0.35">
      <c r="L32" s="24"/>
    </row>
    <row r="33" spans="12:12" x14ac:dyDescent="0.35">
      <c r="L33" s="24"/>
    </row>
    <row r="34" spans="12:12" x14ac:dyDescent="0.35">
      <c r="L34" s="24"/>
    </row>
    <row r="35" spans="12:12" x14ac:dyDescent="0.35">
      <c r="L35" s="24"/>
    </row>
    <row r="36" spans="12:12" x14ac:dyDescent="0.35">
      <c r="L36" s="24"/>
    </row>
    <row r="37" spans="12:12" x14ac:dyDescent="0.35">
      <c r="L37" s="24"/>
    </row>
    <row r="38" spans="12:12" x14ac:dyDescent="0.35">
      <c r="L38" s="24"/>
    </row>
    <row r="39" spans="12:12" x14ac:dyDescent="0.35">
      <c r="L39" s="24"/>
    </row>
    <row r="40" spans="12:12" x14ac:dyDescent="0.35">
      <c r="L40" s="24"/>
    </row>
    <row r="41" spans="12:12" x14ac:dyDescent="0.35">
      <c r="L41" s="24"/>
    </row>
    <row r="42" spans="12:12" x14ac:dyDescent="0.35">
      <c r="L42" s="24"/>
    </row>
    <row r="43" spans="12:12" x14ac:dyDescent="0.35">
      <c r="L43" s="24"/>
    </row>
    <row r="44" spans="12:12" x14ac:dyDescent="0.35">
      <c r="L44" s="24"/>
    </row>
    <row r="45" spans="12:12" x14ac:dyDescent="0.35">
      <c r="L45" s="24"/>
    </row>
    <row r="46" spans="12:12" x14ac:dyDescent="0.35">
      <c r="L46" s="24"/>
    </row>
    <row r="47" spans="12:12" x14ac:dyDescent="0.35">
      <c r="L47" s="24"/>
    </row>
    <row r="48" spans="12:12" x14ac:dyDescent="0.35">
      <c r="L48" s="24"/>
    </row>
    <row r="49" spans="12:12" x14ac:dyDescent="0.35">
      <c r="L49" s="24"/>
    </row>
    <row r="50" spans="12:12" x14ac:dyDescent="0.35">
      <c r="L50" s="24"/>
    </row>
    <row r="51" spans="12:12" x14ac:dyDescent="0.35">
      <c r="L51" s="24"/>
    </row>
    <row r="52" spans="12:12" x14ac:dyDescent="0.35">
      <c r="L52" s="24"/>
    </row>
    <row r="53" spans="12:12" x14ac:dyDescent="0.35">
      <c r="L53" s="24"/>
    </row>
    <row r="54" spans="12:12" x14ac:dyDescent="0.35">
      <c r="L54" s="24"/>
    </row>
    <row r="55" spans="12:12" x14ac:dyDescent="0.35">
      <c r="L55" s="24"/>
    </row>
    <row r="56" spans="12:12" x14ac:dyDescent="0.35">
      <c r="L56" s="24"/>
    </row>
    <row r="57" spans="12:12" x14ac:dyDescent="0.35">
      <c r="L57" s="24"/>
    </row>
    <row r="58" spans="12:12" x14ac:dyDescent="0.35">
      <c r="L58" s="24"/>
    </row>
    <row r="59" spans="12:12" x14ac:dyDescent="0.35">
      <c r="L59" s="24"/>
    </row>
    <row r="60" spans="12:12" x14ac:dyDescent="0.35">
      <c r="L60" s="24"/>
    </row>
    <row r="61" spans="12:12" x14ac:dyDescent="0.35">
      <c r="L61" s="24"/>
    </row>
    <row r="62" spans="12:12" x14ac:dyDescent="0.35">
      <c r="L62" s="24"/>
    </row>
    <row r="63" spans="12:12" x14ac:dyDescent="0.35">
      <c r="L63" s="24"/>
    </row>
    <row r="64" spans="12:12" x14ac:dyDescent="0.35">
      <c r="L64" s="24"/>
    </row>
    <row r="65" spans="12:12" x14ac:dyDescent="0.35">
      <c r="L65" s="24"/>
    </row>
    <row r="66" spans="12:12" x14ac:dyDescent="0.35">
      <c r="L66" s="24"/>
    </row>
    <row r="67" spans="12:12" x14ac:dyDescent="0.35">
      <c r="L67" s="24"/>
    </row>
    <row r="68" spans="12:12" x14ac:dyDescent="0.35">
      <c r="L68" s="24"/>
    </row>
    <row r="69" spans="12:12" x14ac:dyDescent="0.35">
      <c r="L69" s="24"/>
    </row>
    <row r="70" spans="12:12" x14ac:dyDescent="0.35">
      <c r="L70" s="24"/>
    </row>
    <row r="71" spans="12:12" x14ac:dyDescent="0.35">
      <c r="L71" s="24"/>
    </row>
    <row r="72" spans="12:12" x14ac:dyDescent="0.35">
      <c r="L72" s="24"/>
    </row>
    <row r="73" spans="12:12" x14ac:dyDescent="0.35">
      <c r="L73" s="24"/>
    </row>
    <row r="74" spans="12:12" x14ac:dyDescent="0.35">
      <c r="L74" s="24"/>
    </row>
    <row r="75" spans="12:12" x14ac:dyDescent="0.35">
      <c r="L75" s="24"/>
    </row>
    <row r="76" spans="12:12" x14ac:dyDescent="0.35">
      <c r="L76" s="24"/>
    </row>
    <row r="77" spans="12:12" x14ac:dyDescent="0.35">
      <c r="L77" s="24"/>
    </row>
    <row r="78" spans="12:12" x14ac:dyDescent="0.35">
      <c r="L78" s="24"/>
    </row>
    <row r="79" spans="12:12" x14ac:dyDescent="0.35">
      <c r="L79" s="24"/>
    </row>
    <row r="80" spans="12:12" x14ac:dyDescent="0.35">
      <c r="L80" s="24"/>
    </row>
    <row r="81" spans="12:12" x14ac:dyDescent="0.35">
      <c r="L81" s="24"/>
    </row>
    <row r="82" spans="12:12" x14ac:dyDescent="0.35">
      <c r="L82" s="24"/>
    </row>
    <row r="83" spans="12:12" x14ac:dyDescent="0.35">
      <c r="L83" s="24"/>
    </row>
    <row r="84" spans="12:12" x14ac:dyDescent="0.35">
      <c r="L84" s="24"/>
    </row>
    <row r="85" spans="12:12" x14ac:dyDescent="0.35">
      <c r="L85" s="24"/>
    </row>
    <row r="86" spans="12:12" x14ac:dyDescent="0.35">
      <c r="L86" s="24"/>
    </row>
    <row r="87" spans="12:12" x14ac:dyDescent="0.35">
      <c r="L87" s="24"/>
    </row>
    <row r="88" spans="12:12" x14ac:dyDescent="0.35">
      <c r="L88" s="24"/>
    </row>
    <row r="89" spans="12:12" x14ac:dyDescent="0.35">
      <c r="L89" s="24"/>
    </row>
    <row r="90" spans="12:12" x14ac:dyDescent="0.35">
      <c r="L90" s="24"/>
    </row>
    <row r="91" spans="12:12" x14ac:dyDescent="0.35">
      <c r="L91" s="24"/>
    </row>
    <row r="92" spans="12:12" x14ac:dyDescent="0.35">
      <c r="L92" s="24"/>
    </row>
    <row r="93" spans="12:12" x14ac:dyDescent="0.35">
      <c r="L93" s="24"/>
    </row>
    <row r="94" spans="12:12" x14ac:dyDescent="0.35">
      <c r="L94" s="24"/>
    </row>
    <row r="95" spans="12:12" x14ac:dyDescent="0.35">
      <c r="L95" s="24"/>
    </row>
    <row r="96" spans="12:12" x14ac:dyDescent="0.35">
      <c r="L96" s="24"/>
    </row>
    <row r="97" spans="12:12" x14ac:dyDescent="0.35">
      <c r="L97" s="24"/>
    </row>
    <row r="98" spans="12:12" x14ac:dyDescent="0.35">
      <c r="L98" s="24"/>
    </row>
    <row r="99" spans="12:12" x14ac:dyDescent="0.35">
      <c r="L99" s="24"/>
    </row>
    <row r="100" spans="12:12" x14ac:dyDescent="0.35">
      <c r="L100" s="24"/>
    </row>
    <row r="101" spans="12:12" x14ac:dyDescent="0.35">
      <c r="L101" s="24"/>
    </row>
    <row r="102" spans="12:12" x14ac:dyDescent="0.35">
      <c r="L102" s="24"/>
    </row>
    <row r="103" spans="12:12" x14ac:dyDescent="0.35">
      <c r="L103" s="24"/>
    </row>
    <row r="104" spans="12:12" x14ac:dyDescent="0.35">
      <c r="L104" s="24"/>
    </row>
    <row r="105" spans="12:12" x14ac:dyDescent="0.35">
      <c r="L105" s="24"/>
    </row>
    <row r="106" spans="12:12" x14ac:dyDescent="0.35">
      <c r="L106" s="24"/>
    </row>
    <row r="107" spans="12:12" x14ac:dyDescent="0.35">
      <c r="L107" s="24"/>
    </row>
    <row r="108" spans="12:12" x14ac:dyDescent="0.35">
      <c r="L108" s="24"/>
    </row>
    <row r="109" spans="12:12" x14ac:dyDescent="0.35">
      <c r="L109" s="24"/>
    </row>
    <row r="110" spans="12:12" x14ac:dyDescent="0.35">
      <c r="L110" s="24"/>
    </row>
    <row r="111" spans="12:12" x14ac:dyDescent="0.35">
      <c r="L111" s="24"/>
    </row>
    <row r="112" spans="12:12" x14ac:dyDescent="0.35">
      <c r="L112" s="24"/>
    </row>
    <row r="113" spans="12:12" x14ac:dyDescent="0.35">
      <c r="L113" s="24"/>
    </row>
    <row r="114" spans="12:12" x14ac:dyDescent="0.35">
      <c r="L114" s="24"/>
    </row>
    <row r="115" spans="12:12" x14ac:dyDescent="0.35">
      <c r="L115" s="24"/>
    </row>
    <row r="116" spans="12:12" x14ac:dyDescent="0.35">
      <c r="L116" s="24"/>
    </row>
    <row r="117" spans="12:12" x14ac:dyDescent="0.35">
      <c r="L117" s="24"/>
    </row>
    <row r="118" spans="12:12" x14ac:dyDescent="0.35">
      <c r="L118" s="24"/>
    </row>
    <row r="119" spans="12:12" x14ac:dyDescent="0.35">
      <c r="L119" s="24"/>
    </row>
    <row r="120" spans="12:12" x14ac:dyDescent="0.35">
      <c r="L120" s="24"/>
    </row>
    <row r="121" spans="12:12" x14ac:dyDescent="0.35">
      <c r="L121" s="24"/>
    </row>
    <row r="122" spans="12:12" x14ac:dyDescent="0.35">
      <c r="L122" s="24"/>
    </row>
    <row r="123" spans="12:12" x14ac:dyDescent="0.35">
      <c r="L123" s="24"/>
    </row>
    <row r="124" spans="12:12" x14ac:dyDescent="0.35">
      <c r="L124" s="24"/>
    </row>
    <row r="125" spans="12:12" x14ac:dyDescent="0.35">
      <c r="L125" s="24"/>
    </row>
    <row r="126" spans="12:12" x14ac:dyDescent="0.35">
      <c r="L126" s="24"/>
    </row>
    <row r="127" spans="12:12" x14ac:dyDescent="0.35">
      <c r="L127" s="24"/>
    </row>
    <row r="128" spans="12:12" x14ac:dyDescent="0.35">
      <c r="L128" s="24"/>
    </row>
    <row r="129" spans="12:12" x14ac:dyDescent="0.35">
      <c r="L129" s="24"/>
    </row>
    <row r="130" spans="12:12" x14ac:dyDescent="0.35">
      <c r="L130" s="24"/>
    </row>
    <row r="131" spans="12:12" x14ac:dyDescent="0.35">
      <c r="L131" s="24"/>
    </row>
    <row r="132" spans="12:12" x14ac:dyDescent="0.35">
      <c r="L132" s="24"/>
    </row>
    <row r="133" spans="12:12" x14ac:dyDescent="0.35">
      <c r="L133" s="24"/>
    </row>
    <row r="134" spans="12:12" x14ac:dyDescent="0.35">
      <c r="L134" s="24"/>
    </row>
    <row r="135" spans="12:12" x14ac:dyDescent="0.35">
      <c r="L135" s="24"/>
    </row>
    <row r="136" spans="12:12" x14ac:dyDescent="0.35">
      <c r="L136" s="24"/>
    </row>
    <row r="137" spans="12:12" x14ac:dyDescent="0.35">
      <c r="L137" s="24"/>
    </row>
    <row r="138" spans="12:12" x14ac:dyDescent="0.35">
      <c r="L138" s="24"/>
    </row>
    <row r="139" spans="12:12" x14ac:dyDescent="0.35">
      <c r="L139" s="24"/>
    </row>
    <row r="140" spans="12:12" x14ac:dyDescent="0.35">
      <c r="L140" s="24"/>
    </row>
    <row r="141" spans="12:12" x14ac:dyDescent="0.35">
      <c r="L141" s="24"/>
    </row>
    <row r="142" spans="12:12" x14ac:dyDescent="0.35">
      <c r="L142" s="24"/>
    </row>
    <row r="143" spans="12:12" x14ac:dyDescent="0.35">
      <c r="L143" s="24"/>
    </row>
    <row r="144" spans="12:12" x14ac:dyDescent="0.35">
      <c r="L144" s="24"/>
    </row>
    <row r="145" spans="12:12" x14ac:dyDescent="0.35">
      <c r="L145" s="24"/>
    </row>
    <row r="146" spans="12:12" x14ac:dyDescent="0.35">
      <c r="L146" s="24"/>
    </row>
    <row r="147" spans="12:12" x14ac:dyDescent="0.35">
      <c r="L147" s="24"/>
    </row>
    <row r="148" spans="12:12" x14ac:dyDescent="0.35">
      <c r="L148" s="24"/>
    </row>
    <row r="149" spans="12:12" x14ac:dyDescent="0.35">
      <c r="L149" s="24"/>
    </row>
    <row r="150" spans="12:12" x14ac:dyDescent="0.35">
      <c r="L150" s="24"/>
    </row>
    <row r="151" spans="12:12" x14ac:dyDescent="0.35">
      <c r="L151" s="24"/>
    </row>
    <row r="152" spans="12:12" x14ac:dyDescent="0.35">
      <c r="L152" s="24"/>
    </row>
    <row r="153" spans="12:12" x14ac:dyDescent="0.35">
      <c r="L153" s="24"/>
    </row>
    <row r="154" spans="12:12" x14ac:dyDescent="0.35">
      <c r="L154" s="24"/>
    </row>
    <row r="155" spans="12:12" x14ac:dyDescent="0.35">
      <c r="L155" s="24"/>
    </row>
    <row r="156" spans="12:12" x14ac:dyDescent="0.35">
      <c r="L156" s="24"/>
    </row>
    <row r="157" spans="12:12" x14ac:dyDescent="0.35">
      <c r="L157" s="24"/>
    </row>
    <row r="158" spans="12:12" x14ac:dyDescent="0.35">
      <c r="L158" s="24"/>
    </row>
    <row r="159" spans="12:12" x14ac:dyDescent="0.35">
      <c r="L159" s="24"/>
    </row>
    <row r="160" spans="12:12" x14ac:dyDescent="0.35">
      <c r="L160" s="24"/>
    </row>
    <row r="161" spans="12:12" x14ac:dyDescent="0.35">
      <c r="L161" s="24"/>
    </row>
    <row r="162" spans="12:12" x14ac:dyDescent="0.35">
      <c r="L162" s="24"/>
    </row>
    <row r="163" spans="12:12" x14ac:dyDescent="0.35">
      <c r="L163" s="24"/>
    </row>
    <row r="164" spans="12:12" x14ac:dyDescent="0.35">
      <c r="L164" s="24"/>
    </row>
    <row r="165" spans="12:12" x14ac:dyDescent="0.35">
      <c r="L165" s="24"/>
    </row>
    <row r="166" spans="12:12" x14ac:dyDescent="0.35">
      <c r="L166" s="24"/>
    </row>
    <row r="167" spans="12:12" x14ac:dyDescent="0.35">
      <c r="L167" s="24"/>
    </row>
    <row r="168" spans="12:12" x14ac:dyDescent="0.35">
      <c r="L168" s="24"/>
    </row>
    <row r="169" spans="12:12" x14ac:dyDescent="0.35">
      <c r="L169" s="24"/>
    </row>
    <row r="170" spans="12:12" x14ac:dyDescent="0.35">
      <c r="L170" s="24"/>
    </row>
    <row r="171" spans="12:12" x14ac:dyDescent="0.35">
      <c r="L171" s="24"/>
    </row>
    <row r="172" spans="12:12" x14ac:dyDescent="0.35">
      <c r="L172" s="24"/>
    </row>
    <row r="173" spans="12:12" x14ac:dyDescent="0.35">
      <c r="L173" s="24"/>
    </row>
    <row r="174" spans="12:12" x14ac:dyDescent="0.35">
      <c r="L174" s="24"/>
    </row>
    <row r="175" spans="12:12" x14ac:dyDescent="0.35">
      <c r="L175" s="24"/>
    </row>
    <row r="176" spans="12:12" x14ac:dyDescent="0.35">
      <c r="L176" s="24"/>
    </row>
    <row r="177" spans="12:12" x14ac:dyDescent="0.35">
      <c r="L177" s="24"/>
    </row>
    <row r="178" spans="12:12" x14ac:dyDescent="0.35">
      <c r="L178" s="24"/>
    </row>
    <row r="179" spans="12:12" x14ac:dyDescent="0.35">
      <c r="L179" s="24"/>
    </row>
    <row r="180" spans="12:12" x14ac:dyDescent="0.35">
      <c r="L180" s="24"/>
    </row>
    <row r="181" spans="12:12" x14ac:dyDescent="0.35">
      <c r="L181" s="24"/>
    </row>
    <row r="182" spans="12:12" x14ac:dyDescent="0.35">
      <c r="L182" s="24"/>
    </row>
    <row r="183" spans="12:12" x14ac:dyDescent="0.35">
      <c r="L183" s="24"/>
    </row>
    <row r="184" spans="12:12" x14ac:dyDescent="0.35">
      <c r="L184" s="24"/>
    </row>
    <row r="185" spans="12:12" x14ac:dyDescent="0.35">
      <c r="L185" s="24"/>
    </row>
    <row r="186" spans="12:12" x14ac:dyDescent="0.35">
      <c r="L186" s="24"/>
    </row>
    <row r="187" spans="12:12" x14ac:dyDescent="0.35">
      <c r="L187" s="24"/>
    </row>
    <row r="188" spans="12:12" x14ac:dyDescent="0.35">
      <c r="L188" s="24"/>
    </row>
    <row r="189" spans="12:12" x14ac:dyDescent="0.35">
      <c r="L189" s="24"/>
    </row>
    <row r="190" spans="12:12" x14ac:dyDescent="0.35">
      <c r="L190" s="24"/>
    </row>
    <row r="191" spans="12:12" x14ac:dyDescent="0.35">
      <c r="L191" s="24"/>
    </row>
    <row r="192" spans="12:12" x14ac:dyDescent="0.35">
      <c r="L192" s="24"/>
    </row>
    <row r="193" spans="12:12" x14ac:dyDescent="0.35">
      <c r="L193" s="24"/>
    </row>
    <row r="194" spans="12:12" x14ac:dyDescent="0.35">
      <c r="L194" s="24"/>
    </row>
    <row r="195" spans="12:12" x14ac:dyDescent="0.35">
      <c r="L195" s="24"/>
    </row>
    <row r="196" spans="12:12" x14ac:dyDescent="0.35">
      <c r="L196" s="24"/>
    </row>
    <row r="197" spans="12:12" x14ac:dyDescent="0.35">
      <c r="L197" s="24"/>
    </row>
    <row r="198" spans="12:12" x14ac:dyDescent="0.35">
      <c r="L198" s="24"/>
    </row>
    <row r="199" spans="12:12" x14ac:dyDescent="0.35">
      <c r="L199" s="24"/>
    </row>
    <row r="200" spans="12:12" x14ac:dyDescent="0.35">
      <c r="L200" s="24"/>
    </row>
    <row r="201" spans="12:12" x14ac:dyDescent="0.35">
      <c r="L201" s="24"/>
    </row>
    <row r="202" spans="12:12" x14ac:dyDescent="0.35">
      <c r="L202" s="24"/>
    </row>
    <row r="203" spans="12:12" x14ac:dyDescent="0.35">
      <c r="L203" s="24"/>
    </row>
    <row r="204" spans="12:12" x14ac:dyDescent="0.35">
      <c r="L204" s="24"/>
    </row>
    <row r="205" spans="12:12" x14ac:dyDescent="0.35">
      <c r="L205" s="24"/>
    </row>
    <row r="206" spans="12:12" x14ac:dyDescent="0.35">
      <c r="L206" s="24"/>
    </row>
    <row r="207" spans="12:12" x14ac:dyDescent="0.35">
      <c r="L207" s="24"/>
    </row>
    <row r="208" spans="12:12" x14ac:dyDescent="0.35">
      <c r="L208" s="24"/>
    </row>
    <row r="209" spans="12:12" x14ac:dyDescent="0.35">
      <c r="L209" s="24"/>
    </row>
    <row r="210" spans="12:12" x14ac:dyDescent="0.35">
      <c r="L210" s="24"/>
    </row>
    <row r="211" spans="12:12" x14ac:dyDescent="0.35">
      <c r="L211" s="24"/>
    </row>
    <row r="212" spans="12:12" x14ac:dyDescent="0.35">
      <c r="L212" s="24"/>
    </row>
    <row r="213" spans="12:12" x14ac:dyDescent="0.35">
      <c r="L213" s="24"/>
    </row>
    <row r="214" spans="12:12" x14ac:dyDescent="0.35">
      <c r="L214" s="24"/>
    </row>
    <row r="215" spans="12:12" x14ac:dyDescent="0.35">
      <c r="L215" s="24"/>
    </row>
    <row r="216" spans="12:12" x14ac:dyDescent="0.35">
      <c r="L216" s="24"/>
    </row>
    <row r="217" spans="12:12" x14ac:dyDescent="0.35">
      <c r="L217" s="24"/>
    </row>
    <row r="218" spans="12:12" x14ac:dyDescent="0.35">
      <c r="L218" s="24"/>
    </row>
    <row r="219" spans="12:12" x14ac:dyDescent="0.35">
      <c r="L219" s="24"/>
    </row>
    <row r="220" spans="12:12" x14ac:dyDescent="0.35">
      <c r="L220" s="24"/>
    </row>
    <row r="221" spans="12:12" x14ac:dyDescent="0.35">
      <c r="L221" s="24"/>
    </row>
    <row r="222" spans="12:12" x14ac:dyDescent="0.35">
      <c r="L222" s="24"/>
    </row>
    <row r="223" spans="12:12" x14ac:dyDescent="0.35">
      <c r="L223" s="24"/>
    </row>
    <row r="224" spans="12:12" x14ac:dyDescent="0.35">
      <c r="L224" s="24"/>
    </row>
    <row r="225" spans="12:12" x14ac:dyDescent="0.35">
      <c r="L225" s="24"/>
    </row>
    <row r="226" spans="12:12" x14ac:dyDescent="0.35">
      <c r="L226" s="24"/>
    </row>
    <row r="227" spans="12:12" x14ac:dyDescent="0.35">
      <c r="L227" s="24"/>
    </row>
    <row r="228" spans="12:12" x14ac:dyDescent="0.35">
      <c r="L228" s="24"/>
    </row>
    <row r="229" spans="12:12" x14ac:dyDescent="0.35">
      <c r="L229" s="24"/>
    </row>
    <row r="230" spans="12:12" x14ac:dyDescent="0.35">
      <c r="L230" s="24"/>
    </row>
    <row r="231" spans="12:12" x14ac:dyDescent="0.35">
      <c r="L231" s="24"/>
    </row>
    <row r="232" spans="12:12" x14ac:dyDescent="0.35">
      <c r="L232" s="24"/>
    </row>
    <row r="233" spans="12:12" x14ac:dyDescent="0.35">
      <c r="L233" s="24"/>
    </row>
    <row r="234" spans="12:12" x14ac:dyDescent="0.35">
      <c r="L234" s="24"/>
    </row>
    <row r="235" spans="12:12" x14ac:dyDescent="0.35">
      <c r="L235" s="24"/>
    </row>
    <row r="236" spans="12:12" x14ac:dyDescent="0.35">
      <c r="L236" s="24"/>
    </row>
    <row r="237" spans="12:12" x14ac:dyDescent="0.35">
      <c r="L237" s="24"/>
    </row>
    <row r="238" spans="12:12" x14ac:dyDescent="0.35">
      <c r="L238" s="24"/>
    </row>
    <row r="239" spans="12:12" x14ac:dyDescent="0.35">
      <c r="L239" s="24"/>
    </row>
    <row r="240" spans="12:12" x14ac:dyDescent="0.35">
      <c r="L240" s="24"/>
    </row>
    <row r="241" spans="12:12" x14ac:dyDescent="0.35">
      <c r="L241" s="24"/>
    </row>
    <row r="242" spans="12:12" x14ac:dyDescent="0.35">
      <c r="L242" s="24"/>
    </row>
    <row r="243" spans="12:12" x14ac:dyDescent="0.35">
      <c r="L243" s="24"/>
    </row>
    <row r="244" spans="12:12" x14ac:dyDescent="0.35">
      <c r="L244" s="24"/>
    </row>
    <row r="245" spans="12:12" x14ac:dyDescent="0.35">
      <c r="L245" s="24"/>
    </row>
    <row r="246" spans="12:12" x14ac:dyDescent="0.35">
      <c r="L246" s="24"/>
    </row>
    <row r="247" spans="12:12" x14ac:dyDescent="0.35">
      <c r="L247" s="24"/>
    </row>
    <row r="248" spans="12:12" x14ac:dyDescent="0.35">
      <c r="L248" s="24"/>
    </row>
    <row r="249" spans="12:12" x14ac:dyDescent="0.35">
      <c r="L249" s="24"/>
    </row>
    <row r="250" spans="12:12" x14ac:dyDescent="0.35">
      <c r="L250" s="24"/>
    </row>
    <row r="251" spans="12:12" x14ac:dyDescent="0.35">
      <c r="L251" s="24"/>
    </row>
    <row r="252" spans="12:12" x14ac:dyDescent="0.35">
      <c r="L252" s="24"/>
    </row>
    <row r="253" spans="12:12" x14ac:dyDescent="0.35">
      <c r="L253" s="24"/>
    </row>
    <row r="254" spans="12:12" x14ac:dyDescent="0.35">
      <c r="L254" s="24"/>
    </row>
    <row r="255" spans="12:12" x14ac:dyDescent="0.35">
      <c r="L255" s="24"/>
    </row>
    <row r="256" spans="12:12" x14ac:dyDescent="0.35">
      <c r="L256" s="24"/>
    </row>
    <row r="257" spans="12:12" x14ac:dyDescent="0.35">
      <c r="L257" s="24"/>
    </row>
    <row r="258" spans="12:12" x14ac:dyDescent="0.35">
      <c r="L258" s="24"/>
    </row>
    <row r="259" spans="12:12" x14ac:dyDescent="0.35">
      <c r="L259" s="24"/>
    </row>
    <row r="260" spans="12:12" x14ac:dyDescent="0.35">
      <c r="L260" s="24"/>
    </row>
    <row r="261" spans="12:12" x14ac:dyDescent="0.35">
      <c r="L261" s="24"/>
    </row>
    <row r="262" spans="12:12" x14ac:dyDescent="0.35">
      <c r="L262" s="24"/>
    </row>
    <row r="263" spans="12:12" x14ac:dyDescent="0.35">
      <c r="L263" s="24"/>
    </row>
    <row r="264" spans="12:12" x14ac:dyDescent="0.35">
      <c r="L264" s="24"/>
    </row>
    <row r="265" spans="12:12" x14ac:dyDescent="0.35">
      <c r="L265" s="24"/>
    </row>
    <row r="266" spans="12:12" x14ac:dyDescent="0.35">
      <c r="L266" s="24"/>
    </row>
    <row r="267" spans="12:12" x14ac:dyDescent="0.35">
      <c r="L267" s="24"/>
    </row>
    <row r="268" spans="12:12" x14ac:dyDescent="0.35">
      <c r="L268" s="24"/>
    </row>
    <row r="269" spans="12:12" x14ac:dyDescent="0.35">
      <c r="L269" s="24"/>
    </row>
    <row r="270" spans="12:12" x14ac:dyDescent="0.35">
      <c r="L270" s="24"/>
    </row>
    <row r="271" spans="12:12" x14ac:dyDescent="0.35">
      <c r="L271" s="24"/>
    </row>
    <row r="272" spans="12:12" x14ac:dyDescent="0.35">
      <c r="L272" s="24"/>
    </row>
    <row r="273" spans="12:12" x14ac:dyDescent="0.35">
      <c r="L273" s="24"/>
    </row>
    <row r="274" spans="12:12" x14ac:dyDescent="0.35">
      <c r="L274" s="24"/>
    </row>
    <row r="275" spans="12:12" x14ac:dyDescent="0.35">
      <c r="L275" s="24"/>
    </row>
    <row r="276" spans="12:12" x14ac:dyDescent="0.35">
      <c r="L276" s="24"/>
    </row>
    <row r="277" spans="12:12" x14ac:dyDescent="0.35">
      <c r="L277" s="24"/>
    </row>
    <row r="278" spans="12:12" x14ac:dyDescent="0.35">
      <c r="L278" s="24"/>
    </row>
    <row r="279" spans="12:12" x14ac:dyDescent="0.35">
      <c r="L279" s="24"/>
    </row>
    <row r="280" spans="12:12" x14ac:dyDescent="0.35">
      <c r="L280" s="24"/>
    </row>
    <row r="281" spans="12:12" x14ac:dyDescent="0.35">
      <c r="L281" s="24"/>
    </row>
    <row r="282" spans="12:12" x14ac:dyDescent="0.35">
      <c r="L282" s="24"/>
    </row>
    <row r="283" spans="12:12" x14ac:dyDescent="0.35">
      <c r="L283" s="24"/>
    </row>
    <row r="284" spans="12:12" x14ac:dyDescent="0.35">
      <c r="L284" s="24"/>
    </row>
    <row r="285" spans="12:12" x14ac:dyDescent="0.35">
      <c r="L285" s="24"/>
    </row>
    <row r="286" spans="12:12" x14ac:dyDescent="0.35">
      <c r="L286" s="24"/>
    </row>
    <row r="287" spans="12:12" x14ac:dyDescent="0.35">
      <c r="L287" s="24"/>
    </row>
    <row r="288" spans="12:12" x14ac:dyDescent="0.35">
      <c r="L288" s="24"/>
    </row>
    <row r="289" spans="12:12" x14ac:dyDescent="0.35">
      <c r="L289" s="24"/>
    </row>
    <row r="290" spans="12:12" x14ac:dyDescent="0.35">
      <c r="L290" s="24"/>
    </row>
    <row r="291" spans="12:12" x14ac:dyDescent="0.35">
      <c r="L291" s="24"/>
    </row>
    <row r="292" spans="12:12" x14ac:dyDescent="0.35">
      <c r="L292" s="24"/>
    </row>
    <row r="293" spans="12:12" x14ac:dyDescent="0.35">
      <c r="L293" s="24"/>
    </row>
    <row r="294" spans="12:12" x14ac:dyDescent="0.35">
      <c r="L294" s="24"/>
    </row>
    <row r="295" spans="12:12" x14ac:dyDescent="0.35">
      <c r="L295" s="24"/>
    </row>
    <row r="296" spans="12:12" x14ac:dyDescent="0.35">
      <c r="L296" s="24"/>
    </row>
    <row r="297" spans="12:12" x14ac:dyDescent="0.35">
      <c r="L297" s="24"/>
    </row>
    <row r="298" spans="12:12" x14ac:dyDescent="0.35">
      <c r="L298" s="24"/>
    </row>
    <row r="299" spans="12:12" x14ac:dyDescent="0.35">
      <c r="L299" s="24"/>
    </row>
    <row r="300" spans="12:12" x14ac:dyDescent="0.35">
      <c r="L300" s="24"/>
    </row>
    <row r="301" spans="12:12" x14ac:dyDescent="0.35">
      <c r="L301" s="24"/>
    </row>
    <row r="302" spans="12:12" x14ac:dyDescent="0.35">
      <c r="L302" s="24"/>
    </row>
    <row r="303" spans="12:12" x14ac:dyDescent="0.35">
      <c r="L303" s="24"/>
    </row>
    <row r="304" spans="12:12" x14ac:dyDescent="0.35">
      <c r="L304" s="24"/>
    </row>
    <row r="305" spans="12:12" x14ac:dyDescent="0.35">
      <c r="L305" s="24"/>
    </row>
    <row r="306" spans="12:12" x14ac:dyDescent="0.35">
      <c r="L306" s="24"/>
    </row>
    <row r="307" spans="12:12" x14ac:dyDescent="0.35">
      <c r="L307" s="24"/>
    </row>
    <row r="308" spans="12:12" x14ac:dyDescent="0.35">
      <c r="L308" s="24"/>
    </row>
    <row r="309" spans="12:12" x14ac:dyDescent="0.35">
      <c r="L309" s="24"/>
    </row>
    <row r="310" spans="12:12" x14ac:dyDescent="0.35">
      <c r="L310" s="24"/>
    </row>
    <row r="311" spans="12:12" x14ac:dyDescent="0.35">
      <c r="L311" s="24"/>
    </row>
    <row r="312" spans="12:12" x14ac:dyDescent="0.35">
      <c r="L312" s="24"/>
    </row>
    <row r="313" spans="12:12" x14ac:dyDescent="0.35">
      <c r="L313" s="24"/>
    </row>
    <row r="314" spans="12:12" x14ac:dyDescent="0.35">
      <c r="L314" s="24"/>
    </row>
    <row r="315" spans="12:12" x14ac:dyDescent="0.35">
      <c r="L315" s="24"/>
    </row>
    <row r="316" spans="12:12" x14ac:dyDescent="0.35">
      <c r="L316" s="24"/>
    </row>
    <row r="317" spans="12:12" x14ac:dyDescent="0.35">
      <c r="L317" s="24"/>
    </row>
    <row r="318" spans="12:12" x14ac:dyDescent="0.35">
      <c r="L318" s="24"/>
    </row>
    <row r="319" spans="12:12" x14ac:dyDescent="0.35">
      <c r="L319" s="24"/>
    </row>
    <row r="320" spans="12:12" x14ac:dyDescent="0.35">
      <c r="L320" s="24"/>
    </row>
    <row r="321" spans="12:12" x14ac:dyDescent="0.35">
      <c r="L321" s="24"/>
    </row>
    <row r="322" spans="12:12" x14ac:dyDescent="0.35">
      <c r="L322" s="24"/>
    </row>
    <row r="323" spans="12:12" x14ac:dyDescent="0.35">
      <c r="L323" s="24"/>
    </row>
    <row r="324" spans="12:12" x14ac:dyDescent="0.35">
      <c r="L324" s="24"/>
    </row>
    <row r="325" spans="12:12" x14ac:dyDescent="0.35">
      <c r="L325" s="24"/>
    </row>
    <row r="326" spans="12:12" x14ac:dyDescent="0.35">
      <c r="L326" s="24"/>
    </row>
    <row r="327" spans="12:12" x14ac:dyDescent="0.35">
      <c r="L327" s="24"/>
    </row>
    <row r="328" spans="12:12" x14ac:dyDescent="0.35">
      <c r="L328" s="24"/>
    </row>
    <row r="329" spans="12:12" x14ac:dyDescent="0.35">
      <c r="L329" s="24"/>
    </row>
    <row r="330" spans="12:12" x14ac:dyDescent="0.35">
      <c r="L330" s="24"/>
    </row>
    <row r="331" spans="12:12" x14ac:dyDescent="0.35">
      <c r="L331" s="24"/>
    </row>
    <row r="332" spans="12:12" x14ac:dyDescent="0.35">
      <c r="L332" s="24"/>
    </row>
    <row r="333" spans="12:12" x14ac:dyDescent="0.35">
      <c r="L333" s="24"/>
    </row>
    <row r="334" spans="12:12" x14ac:dyDescent="0.35">
      <c r="L334" s="24"/>
    </row>
    <row r="335" spans="12:12" x14ac:dyDescent="0.35">
      <c r="L335" s="24"/>
    </row>
    <row r="336" spans="12:12" x14ac:dyDescent="0.35">
      <c r="L336" s="24"/>
    </row>
    <row r="337" spans="12:12" x14ac:dyDescent="0.35">
      <c r="L337" s="24"/>
    </row>
    <row r="338" spans="12:12" x14ac:dyDescent="0.35">
      <c r="L338" s="24"/>
    </row>
    <row r="339" spans="12:12" x14ac:dyDescent="0.35">
      <c r="L339" s="24"/>
    </row>
    <row r="340" spans="12:12" x14ac:dyDescent="0.35">
      <c r="L340" s="24"/>
    </row>
    <row r="341" spans="12:12" x14ac:dyDescent="0.35">
      <c r="L341" s="24"/>
    </row>
    <row r="342" spans="12:12" x14ac:dyDescent="0.35">
      <c r="L342" s="24"/>
    </row>
    <row r="343" spans="12:12" x14ac:dyDescent="0.35">
      <c r="L343" s="24"/>
    </row>
    <row r="344" spans="12:12" x14ac:dyDescent="0.35">
      <c r="L344" s="24"/>
    </row>
    <row r="345" spans="12:12" x14ac:dyDescent="0.35">
      <c r="L345" s="24"/>
    </row>
    <row r="346" spans="12:12" x14ac:dyDescent="0.35">
      <c r="L346" s="24"/>
    </row>
    <row r="347" spans="12:12" x14ac:dyDescent="0.35">
      <c r="L347" s="24"/>
    </row>
    <row r="348" spans="12:12" x14ac:dyDescent="0.35">
      <c r="L348" s="24"/>
    </row>
    <row r="349" spans="12:12" x14ac:dyDescent="0.35">
      <c r="L349" s="24"/>
    </row>
    <row r="350" spans="12:12" x14ac:dyDescent="0.35">
      <c r="L350" s="24"/>
    </row>
    <row r="351" spans="12:12" x14ac:dyDescent="0.35">
      <c r="L351" s="24"/>
    </row>
    <row r="352" spans="12:12" x14ac:dyDescent="0.35">
      <c r="L352" s="24"/>
    </row>
    <row r="353" spans="12:12" x14ac:dyDescent="0.35">
      <c r="L353" s="24"/>
    </row>
    <row r="354" spans="12:12" x14ac:dyDescent="0.35">
      <c r="L354" s="24"/>
    </row>
    <row r="355" spans="12:12" x14ac:dyDescent="0.35">
      <c r="L355" s="24"/>
    </row>
    <row r="356" spans="12:12" x14ac:dyDescent="0.35">
      <c r="L356" s="24"/>
    </row>
    <row r="357" spans="12:12" x14ac:dyDescent="0.35">
      <c r="L357" s="24"/>
    </row>
    <row r="358" spans="12:12" x14ac:dyDescent="0.35">
      <c r="L358" s="24"/>
    </row>
    <row r="359" spans="12:12" x14ac:dyDescent="0.35">
      <c r="L359" s="24"/>
    </row>
    <row r="360" spans="12:12" x14ac:dyDescent="0.35">
      <c r="L360" s="24"/>
    </row>
    <row r="361" spans="12:12" x14ac:dyDescent="0.35">
      <c r="L361" s="24"/>
    </row>
    <row r="362" spans="12:12" x14ac:dyDescent="0.35">
      <c r="L362" s="24"/>
    </row>
    <row r="363" spans="12:12" x14ac:dyDescent="0.35">
      <c r="L363" s="24"/>
    </row>
    <row r="364" spans="12:12" x14ac:dyDescent="0.35">
      <c r="L364" s="24"/>
    </row>
    <row r="365" spans="12:12" x14ac:dyDescent="0.35">
      <c r="L365" s="24"/>
    </row>
    <row r="366" spans="12:12" x14ac:dyDescent="0.35">
      <c r="L366" s="24"/>
    </row>
    <row r="367" spans="12:12" x14ac:dyDescent="0.35">
      <c r="L367" s="24"/>
    </row>
    <row r="368" spans="12:12" x14ac:dyDescent="0.35">
      <c r="L368" s="24"/>
    </row>
    <row r="369" spans="12:12" x14ac:dyDescent="0.35">
      <c r="L369" s="24"/>
    </row>
    <row r="370" spans="12:12" x14ac:dyDescent="0.35">
      <c r="L370" s="24"/>
    </row>
    <row r="371" spans="12:12" x14ac:dyDescent="0.35">
      <c r="L371" s="24"/>
    </row>
    <row r="372" spans="12:12" x14ac:dyDescent="0.35">
      <c r="L372" s="24"/>
    </row>
    <row r="373" spans="12:12" x14ac:dyDescent="0.35">
      <c r="L373" s="24"/>
    </row>
    <row r="374" spans="12:12" x14ac:dyDescent="0.35">
      <c r="L374" s="24"/>
    </row>
    <row r="375" spans="12:12" x14ac:dyDescent="0.35">
      <c r="L375" s="24"/>
    </row>
    <row r="376" spans="12:12" x14ac:dyDescent="0.35">
      <c r="L376" s="24"/>
    </row>
    <row r="377" spans="12:12" x14ac:dyDescent="0.35">
      <c r="L377" s="24"/>
    </row>
    <row r="378" spans="12:12" x14ac:dyDescent="0.35">
      <c r="L378" s="24"/>
    </row>
    <row r="379" spans="12:12" x14ac:dyDescent="0.35">
      <c r="L379" s="24"/>
    </row>
    <row r="380" spans="12:12" x14ac:dyDescent="0.35">
      <c r="L380" s="24"/>
    </row>
    <row r="381" spans="12:12" x14ac:dyDescent="0.35">
      <c r="L381" s="24"/>
    </row>
    <row r="382" spans="12:12" x14ac:dyDescent="0.35">
      <c r="L382" s="24"/>
    </row>
    <row r="383" spans="12:12" x14ac:dyDescent="0.35">
      <c r="L383" s="24"/>
    </row>
    <row r="384" spans="12:12" x14ac:dyDescent="0.35">
      <c r="L384" s="24"/>
    </row>
    <row r="385" spans="12:12" x14ac:dyDescent="0.35">
      <c r="L385" s="24"/>
    </row>
    <row r="386" spans="12:12" x14ac:dyDescent="0.35">
      <c r="L386" s="24"/>
    </row>
    <row r="387" spans="12:12" x14ac:dyDescent="0.35">
      <c r="L387" s="24"/>
    </row>
    <row r="388" spans="12:12" x14ac:dyDescent="0.35">
      <c r="L388" s="24"/>
    </row>
    <row r="389" spans="12:12" x14ac:dyDescent="0.35">
      <c r="L389" s="24"/>
    </row>
    <row r="390" spans="12:12" x14ac:dyDescent="0.35">
      <c r="L390" s="24"/>
    </row>
    <row r="391" spans="12:12" x14ac:dyDescent="0.35">
      <c r="L391" s="24"/>
    </row>
    <row r="392" spans="12:12" x14ac:dyDescent="0.35">
      <c r="L392" s="24"/>
    </row>
    <row r="393" spans="12:12" x14ac:dyDescent="0.35">
      <c r="L393" s="24"/>
    </row>
    <row r="394" spans="12:12" x14ac:dyDescent="0.35">
      <c r="L394" s="24"/>
    </row>
    <row r="395" spans="12:12" x14ac:dyDescent="0.35">
      <c r="L395" s="24"/>
    </row>
    <row r="396" spans="12:12" x14ac:dyDescent="0.35">
      <c r="L396" s="24"/>
    </row>
    <row r="397" spans="12:12" x14ac:dyDescent="0.35">
      <c r="L397" s="24"/>
    </row>
    <row r="398" spans="12:12" x14ac:dyDescent="0.35">
      <c r="L398" s="24"/>
    </row>
    <row r="399" spans="12:12" x14ac:dyDescent="0.35">
      <c r="L399" s="24"/>
    </row>
    <row r="400" spans="12:12" x14ac:dyDescent="0.35">
      <c r="L400" s="24"/>
    </row>
    <row r="401" spans="12:12" x14ac:dyDescent="0.35">
      <c r="L401" s="24"/>
    </row>
    <row r="402" spans="12:12" x14ac:dyDescent="0.35">
      <c r="L402" s="24"/>
    </row>
    <row r="403" spans="12:12" x14ac:dyDescent="0.35">
      <c r="L403" s="24"/>
    </row>
    <row r="404" spans="12:12" x14ac:dyDescent="0.35">
      <c r="L404" s="24"/>
    </row>
    <row r="405" spans="12:12" x14ac:dyDescent="0.35">
      <c r="L405" s="24"/>
    </row>
    <row r="406" spans="12:12" x14ac:dyDescent="0.35">
      <c r="L406" s="24"/>
    </row>
    <row r="407" spans="12:12" x14ac:dyDescent="0.35">
      <c r="L407" s="24"/>
    </row>
    <row r="408" spans="12:12" x14ac:dyDescent="0.35">
      <c r="L408" s="24"/>
    </row>
    <row r="409" spans="12:12" x14ac:dyDescent="0.35">
      <c r="L409" s="24"/>
    </row>
    <row r="410" spans="12:12" x14ac:dyDescent="0.35">
      <c r="L410" s="24"/>
    </row>
    <row r="411" spans="12:12" x14ac:dyDescent="0.35">
      <c r="L411" s="24"/>
    </row>
    <row r="412" spans="12:12" x14ac:dyDescent="0.35">
      <c r="L412" s="24"/>
    </row>
    <row r="413" spans="12:12" x14ac:dyDescent="0.35">
      <c r="L413" s="24"/>
    </row>
    <row r="414" spans="12:12" x14ac:dyDescent="0.35">
      <c r="L414" s="24"/>
    </row>
    <row r="415" spans="12:12" x14ac:dyDescent="0.35">
      <c r="L415" s="24"/>
    </row>
    <row r="416" spans="12:12" x14ac:dyDescent="0.35">
      <c r="L416" s="24"/>
    </row>
    <row r="417" spans="12:12" x14ac:dyDescent="0.35">
      <c r="L417" s="24"/>
    </row>
    <row r="418" spans="12:12" x14ac:dyDescent="0.35">
      <c r="L418" s="24"/>
    </row>
    <row r="419" spans="12:12" x14ac:dyDescent="0.35">
      <c r="L419" s="24"/>
    </row>
    <row r="420" spans="12:12" x14ac:dyDescent="0.35">
      <c r="L420" s="24"/>
    </row>
    <row r="421" spans="12:12" x14ac:dyDescent="0.35">
      <c r="L421" s="24"/>
    </row>
    <row r="422" spans="12:12" x14ac:dyDescent="0.35">
      <c r="L422" s="24"/>
    </row>
    <row r="423" spans="12:12" x14ac:dyDescent="0.35">
      <c r="L423" s="24"/>
    </row>
    <row r="424" spans="12:12" x14ac:dyDescent="0.35">
      <c r="L424" s="24"/>
    </row>
    <row r="425" spans="12:12" x14ac:dyDescent="0.35">
      <c r="L425" s="24"/>
    </row>
    <row r="426" spans="12:12" x14ac:dyDescent="0.35">
      <c r="L426" s="24"/>
    </row>
    <row r="427" spans="12:12" x14ac:dyDescent="0.35">
      <c r="L427" s="24"/>
    </row>
    <row r="428" spans="12:12" x14ac:dyDescent="0.35">
      <c r="L428" s="24"/>
    </row>
    <row r="429" spans="12:12" x14ac:dyDescent="0.35">
      <c r="L429" s="24"/>
    </row>
    <row r="430" spans="12:12" x14ac:dyDescent="0.35">
      <c r="L430" s="24"/>
    </row>
    <row r="431" spans="12:12" x14ac:dyDescent="0.35">
      <c r="L431" s="24"/>
    </row>
    <row r="432" spans="12:12" x14ac:dyDescent="0.35">
      <c r="L432" s="24"/>
    </row>
    <row r="433" spans="12:12" x14ac:dyDescent="0.35">
      <c r="L433" s="24"/>
    </row>
    <row r="434" spans="12:12" x14ac:dyDescent="0.35">
      <c r="L434" s="24"/>
    </row>
    <row r="435" spans="12:12" x14ac:dyDescent="0.35">
      <c r="L435" s="24"/>
    </row>
    <row r="436" spans="12:12" x14ac:dyDescent="0.35">
      <c r="L436" s="24"/>
    </row>
    <row r="437" spans="12:12" x14ac:dyDescent="0.35">
      <c r="L437" s="24"/>
    </row>
    <row r="438" spans="12:12" x14ac:dyDescent="0.35">
      <c r="L438" s="24"/>
    </row>
    <row r="439" spans="12:12" x14ac:dyDescent="0.35">
      <c r="L439" s="24"/>
    </row>
    <row r="440" spans="12:12" x14ac:dyDescent="0.35">
      <c r="L440" s="24"/>
    </row>
    <row r="441" spans="12:12" x14ac:dyDescent="0.35">
      <c r="L441" s="24"/>
    </row>
    <row r="442" spans="12:12" x14ac:dyDescent="0.35">
      <c r="L442" s="24"/>
    </row>
    <row r="443" spans="12:12" x14ac:dyDescent="0.35">
      <c r="L443" s="24"/>
    </row>
    <row r="444" spans="12:12" x14ac:dyDescent="0.35">
      <c r="L444" s="24"/>
    </row>
    <row r="445" spans="12:12" x14ac:dyDescent="0.35">
      <c r="L445" s="24"/>
    </row>
    <row r="446" spans="12:12" x14ac:dyDescent="0.35">
      <c r="L446" s="24"/>
    </row>
    <row r="447" spans="12:12" x14ac:dyDescent="0.35">
      <c r="L447" s="24"/>
    </row>
    <row r="448" spans="12:12" x14ac:dyDescent="0.35">
      <c r="L448" s="24"/>
    </row>
    <row r="449" spans="12:12" x14ac:dyDescent="0.35">
      <c r="L449" s="24"/>
    </row>
    <row r="450" spans="12:12" x14ac:dyDescent="0.35">
      <c r="L450" s="24"/>
    </row>
    <row r="451" spans="12:12" x14ac:dyDescent="0.35">
      <c r="L451" s="24"/>
    </row>
    <row r="452" spans="12:12" x14ac:dyDescent="0.35">
      <c r="L452" s="24"/>
    </row>
    <row r="453" spans="12:12" x14ac:dyDescent="0.35">
      <c r="L453" s="24"/>
    </row>
    <row r="454" spans="12:12" x14ac:dyDescent="0.35">
      <c r="L454" s="24"/>
    </row>
    <row r="455" spans="12:12" x14ac:dyDescent="0.35">
      <c r="L455" s="24"/>
    </row>
    <row r="456" spans="12:12" x14ac:dyDescent="0.35">
      <c r="L456" s="24"/>
    </row>
    <row r="457" spans="12:12" x14ac:dyDescent="0.35">
      <c r="L457" s="24"/>
    </row>
    <row r="458" spans="12:12" x14ac:dyDescent="0.35">
      <c r="L458" s="24"/>
    </row>
    <row r="459" spans="12:12" x14ac:dyDescent="0.35">
      <c r="L459" s="24"/>
    </row>
    <row r="460" spans="12:12" x14ac:dyDescent="0.35">
      <c r="L460" s="24"/>
    </row>
    <row r="461" spans="12:12" x14ac:dyDescent="0.35">
      <c r="L461" s="24"/>
    </row>
    <row r="462" spans="12:12" x14ac:dyDescent="0.35">
      <c r="L462" s="24"/>
    </row>
    <row r="463" spans="12:12" x14ac:dyDescent="0.35">
      <c r="L463" s="24"/>
    </row>
    <row r="464" spans="12:12" x14ac:dyDescent="0.35">
      <c r="L464" s="24"/>
    </row>
    <row r="465" spans="12:12" x14ac:dyDescent="0.35">
      <c r="L465" s="24"/>
    </row>
    <row r="466" spans="12:12" x14ac:dyDescent="0.35">
      <c r="L466" s="24"/>
    </row>
    <row r="467" spans="12:12" x14ac:dyDescent="0.35">
      <c r="L467" s="24"/>
    </row>
    <row r="468" spans="12:12" x14ac:dyDescent="0.35">
      <c r="L468" s="24"/>
    </row>
    <row r="469" spans="12:12" x14ac:dyDescent="0.35">
      <c r="L469" s="24"/>
    </row>
    <row r="470" spans="12:12" x14ac:dyDescent="0.35">
      <c r="L470" s="24"/>
    </row>
    <row r="471" spans="12:12" x14ac:dyDescent="0.35">
      <c r="L471" s="24"/>
    </row>
    <row r="472" spans="12:12" x14ac:dyDescent="0.35">
      <c r="L472" s="24"/>
    </row>
    <row r="473" spans="12:12" x14ac:dyDescent="0.35">
      <c r="L473" s="24"/>
    </row>
    <row r="474" spans="12:12" x14ac:dyDescent="0.35">
      <c r="L474" s="24"/>
    </row>
    <row r="475" spans="12:12" x14ac:dyDescent="0.35">
      <c r="L475" s="24"/>
    </row>
    <row r="476" spans="12:12" x14ac:dyDescent="0.35">
      <c r="L476" s="24"/>
    </row>
    <row r="477" spans="12:12" x14ac:dyDescent="0.35">
      <c r="L477" s="24"/>
    </row>
    <row r="478" spans="12:12" x14ac:dyDescent="0.35">
      <c r="L478" s="24"/>
    </row>
    <row r="479" spans="12:12" x14ac:dyDescent="0.35">
      <c r="L479" s="24"/>
    </row>
    <row r="480" spans="12:12" x14ac:dyDescent="0.35">
      <c r="L480" s="24"/>
    </row>
    <row r="481" spans="12:12" x14ac:dyDescent="0.35">
      <c r="L481" s="24"/>
    </row>
    <row r="482" spans="12:12" x14ac:dyDescent="0.35">
      <c r="L482" s="24"/>
    </row>
    <row r="483" spans="12:12" x14ac:dyDescent="0.35">
      <c r="L483" s="24"/>
    </row>
    <row r="484" spans="12:12" x14ac:dyDescent="0.35">
      <c r="L484" s="24"/>
    </row>
    <row r="485" spans="12:12" x14ac:dyDescent="0.35">
      <c r="L485" s="24"/>
    </row>
    <row r="486" spans="12:12" x14ac:dyDescent="0.35">
      <c r="L486" s="24"/>
    </row>
    <row r="487" spans="12:12" x14ac:dyDescent="0.35">
      <c r="L487" s="24"/>
    </row>
    <row r="488" spans="12:12" x14ac:dyDescent="0.35">
      <c r="L488" s="24"/>
    </row>
    <row r="489" spans="12:12" x14ac:dyDescent="0.35">
      <c r="L489" s="24"/>
    </row>
    <row r="490" spans="12:12" x14ac:dyDescent="0.35">
      <c r="L490" s="24"/>
    </row>
    <row r="491" spans="12:12" x14ac:dyDescent="0.35">
      <c r="L491" s="24"/>
    </row>
    <row r="492" spans="12:12" x14ac:dyDescent="0.35">
      <c r="L492" s="24"/>
    </row>
    <row r="493" spans="12:12" x14ac:dyDescent="0.35">
      <c r="L493" s="24"/>
    </row>
    <row r="494" spans="12:12" x14ac:dyDescent="0.35">
      <c r="L494" s="24"/>
    </row>
    <row r="495" spans="12:12" x14ac:dyDescent="0.35">
      <c r="L495" s="24"/>
    </row>
    <row r="496" spans="12:12" x14ac:dyDescent="0.35">
      <c r="L496" s="24"/>
    </row>
    <row r="497" spans="12:12" x14ac:dyDescent="0.35">
      <c r="L497" s="24"/>
    </row>
    <row r="498" spans="12:12" x14ac:dyDescent="0.35">
      <c r="L498" s="24"/>
    </row>
    <row r="499" spans="12:12" x14ac:dyDescent="0.35">
      <c r="L499" s="24"/>
    </row>
    <row r="500" spans="12:12" x14ac:dyDescent="0.35">
      <c r="L500" s="24"/>
    </row>
    <row r="501" spans="12:12" x14ac:dyDescent="0.35">
      <c r="L501" s="24"/>
    </row>
    <row r="502" spans="12:12" x14ac:dyDescent="0.35">
      <c r="L502" s="24"/>
    </row>
    <row r="503" spans="12:12" x14ac:dyDescent="0.35">
      <c r="L503" s="24"/>
    </row>
    <row r="504" spans="12:12" x14ac:dyDescent="0.35">
      <c r="L504" s="24"/>
    </row>
    <row r="505" spans="12:12" x14ac:dyDescent="0.35">
      <c r="L505" s="24"/>
    </row>
    <row r="506" spans="12:12" x14ac:dyDescent="0.35">
      <c r="L506" s="24"/>
    </row>
    <row r="507" spans="12:12" x14ac:dyDescent="0.35">
      <c r="L507" s="24"/>
    </row>
    <row r="508" spans="12:12" x14ac:dyDescent="0.35">
      <c r="L508" s="24"/>
    </row>
    <row r="509" spans="12:12" x14ac:dyDescent="0.35">
      <c r="L509" s="24"/>
    </row>
    <row r="510" spans="12:12" x14ac:dyDescent="0.35">
      <c r="L510" s="24"/>
    </row>
    <row r="511" spans="12:12" x14ac:dyDescent="0.35">
      <c r="L511" s="24"/>
    </row>
    <row r="512" spans="12:12" x14ac:dyDescent="0.35">
      <c r="L512" s="24"/>
    </row>
    <row r="513" spans="12:12" x14ac:dyDescent="0.35">
      <c r="L513" s="24"/>
    </row>
    <row r="514" spans="12:12" x14ac:dyDescent="0.35">
      <c r="L514" s="24"/>
    </row>
    <row r="515" spans="12:12" x14ac:dyDescent="0.35">
      <c r="L515" s="24"/>
    </row>
    <row r="516" spans="12:12" x14ac:dyDescent="0.35">
      <c r="L516" s="24"/>
    </row>
    <row r="517" spans="12:12" x14ac:dyDescent="0.35">
      <c r="L517" s="24"/>
    </row>
    <row r="518" spans="12:12" x14ac:dyDescent="0.35">
      <c r="L518" s="24"/>
    </row>
    <row r="519" spans="12:12" x14ac:dyDescent="0.35">
      <c r="L519" s="24"/>
    </row>
    <row r="520" spans="12:12" x14ac:dyDescent="0.35">
      <c r="L520" s="24"/>
    </row>
    <row r="521" spans="12:12" x14ac:dyDescent="0.35">
      <c r="L521" s="24"/>
    </row>
    <row r="522" spans="12:12" x14ac:dyDescent="0.35">
      <c r="L522" s="24"/>
    </row>
    <row r="523" spans="12:12" x14ac:dyDescent="0.35">
      <c r="L523" s="24"/>
    </row>
    <row r="524" spans="12:12" x14ac:dyDescent="0.35">
      <c r="L524" s="24"/>
    </row>
    <row r="525" spans="12:12" x14ac:dyDescent="0.35">
      <c r="L525" s="24"/>
    </row>
    <row r="526" spans="12:12" x14ac:dyDescent="0.35">
      <c r="L526" s="24"/>
    </row>
    <row r="527" spans="12:12" x14ac:dyDescent="0.35">
      <c r="L527" s="24"/>
    </row>
    <row r="528" spans="12:12" x14ac:dyDescent="0.35">
      <c r="L528" s="24"/>
    </row>
    <row r="529" spans="12:12" x14ac:dyDescent="0.35">
      <c r="L529" s="24"/>
    </row>
    <row r="530" spans="12:12" x14ac:dyDescent="0.35">
      <c r="L530" s="24"/>
    </row>
    <row r="531" spans="12:12" x14ac:dyDescent="0.35">
      <c r="L531" s="24"/>
    </row>
    <row r="532" spans="12:12" x14ac:dyDescent="0.35">
      <c r="L532" s="24"/>
    </row>
    <row r="533" spans="12:12" x14ac:dyDescent="0.35">
      <c r="L533" s="24"/>
    </row>
    <row r="534" spans="12:12" x14ac:dyDescent="0.35">
      <c r="L534" s="24"/>
    </row>
    <row r="535" spans="12:12" x14ac:dyDescent="0.35">
      <c r="L535" s="24"/>
    </row>
    <row r="536" spans="12:12" x14ac:dyDescent="0.35">
      <c r="L536" s="24"/>
    </row>
    <row r="537" spans="12:12" x14ac:dyDescent="0.35">
      <c r="L537" s="24"/>
    </row>
    <row r="538" spans="12:12" x14ac:dyDescent="0.35">
      <c r="L538" s="24"/>
    </row>
    <row r="539" spans="12:12" x14ac:dyDescent="0.35">
      <c r="L539" s="24"/>
    </row>
    <row r="540" spans="12:12" x14ac:dyDescent="0.35">
      <c r="L540" s="24"/>
    </row>
    <row r="541" spans="12:12" x14ac:dyDescent="0.35">
      <c r="L541" s="24"/>
    </row>
    <row r="542" spans="12:12" x14ac:dyDescent="0.35">
      <c r="L542" s="24"/>
    </row>
    <row r="543" spans="12:12" x14ac:dyDescent="0.35">
      <c r="L543" s="24"/>
    </row>
    <row r="544" spans="12:12" x14ac:dyDescent="0.35">
      <c r="L544" s="24"/>
    </row>
    <row r="545" spans="12:12" x14ac:dyDescent="0.35">
      <c r="L545" s="24"/>
    </row>
    <row r="546" spans="12:12" x14ac:dyDescent="0.35">
      <c r="L546" s="24"/>
    </row>
    <row r="547" spans="12:12" x14ac:dyDescent="0.35">
      <c r="L547" s="24"/>
    </row>
    <row r="548" spans="12:12" x14ac:dyDescent="0.35">
      <c r="L548" s="24"/>
    </row>
    <row r="549" spans="12:12" x14ac:dyDescent="0.35">
      <c r="L549" s="24"/>
    </row>
    <row r="550" spans="12:12" x14ac:dyDescent="0.35">
      <c r="L550" s="24"/>
    </row>
    <row r="551" spans="12:12" x14ac:dyDescent="0.35">
      <c r="L551" s="24"/>
    </row>
    <row r="552" spans="12:12" x14ac:dyDescent="0.35">
      <c r="L552" s="24"/>
    </row>
    <row r="553" spans="12:12" x14ac:dyDescent="0.35">
      <c r="L553" s="24"/>
    </row>
    <row r="554" spans="12:12" x14ac:dyDescent="0.35">
      <c r="L554" s="24"/>
    </row>
    <row r="555" spans="12:12" x14ac:dyDescent="0.35">
      <c r="L555" s="24"/>
    </row>
    <row r="556" spans="12:12" x14ac:dyDescent="0.35">
      <c r="L556" s="24"/>
    </row>
    <row r="557" spans="12:12" x14ac:dyDescent="0.35">
      <c r="L557" s="24"/>
    </row>
    <row r="558" spans="12:12" x14ac:dyDescent="0.35">
      <c r="L558" s="24"/>
    </row>
    <row r="559" spans="12:12" x14ac:dyDescent="0.35">
      <c r="L559" s="24"/>
    </row>
    <row r="560" spans="12:12" x14ac:dyDescent="0.35">
      <c r="L560" s="24"/>
    </row>
    <row r="561" spans="12:12" x14ac:dyDescent="0.35">
      <c r="L561" s="24"/>
    </row>
    <row r="562" spans="12:12" x14ac:dyDescent="0.35">
      <c r="L562" s="24"/>
    </row>
    <row r="563" spans="12:12" x14ac:dyDescent="0.35">
      <c r="L563" s="24"/>
    </row>
    <row r="564" spans="12:12" x14ac:dyDescent="0.35">
      <c r="L564" s="24"/>
    </row>
    <row r="565" spans="12:12" x14ac:dyDescent="0.35">
      <c r="L565" s="24"/>
    </row>
    <row r="566" spans="12:12" x14ac:dyDescent="0.35">
      <c r="L566" s="24"/>
    </row>
    <row r="567" spans="12:12" x14ac:dyDescent="0.35">
      <c r="L567" s="24"/>
    </row>
    <row r="568" spans="12:12" x14ac:dyDescent="0.35">
      <c r="L568" s="24"/>
    </row>
    <row r="569" spans="12:12" x14ac:dyDescent="0.35">
      <c r="L569" s="24"/>
    </row>
    <row r="570" spans="12:12" x14ac:dyDescent="0.35">
      <c r="L570" s="24"/>
    </row>
    <row r="571" spans="12:12" x14ac:dyDescent="0.35">
      <c r="L571" s="24"/>
    </row>
    <row r="572" spans="12:12" x14ac:dyDescent="0.35">
      <c r="L572" s="24"/>
    </row>
    <row r="573" spans="12:12" x14ac:dyDescent="0.35">
      <c r="L573" s="24"/>
    </row>
    <row r="574" spans="12:12" x14ac:dyDescent="0.35">
      <c r="L574" s="24"/>
    </row>
    <row r="575" spans="12:12" x14ac:dyDescent="0.35">
      <c r="L575" s="24"/>
    </row>
    <row r="576" spans="12:12" x14ac:dyDescent="0.35">
      <c r="L576" s="24"/>
    </row>
    <row r="577" spans="12:12" x14ac:dyDescent="0.35">
      <c r="L577" s="24"/>
    </row>
    <row r="578" spans="12:12" x14ac:dyDescent="0.35">
      <c r="L578" s="24"/>
    </row>
    <row r="579" spans="12:12" x14ac:dyDescent="0.35">
      <c r="L579" s="24"/>
    </row>
    <row r="580" spans="12:12" x14ac:dyDescent="0.35">
      <c r="L580" s="24"/>
    </row>
    <row r="581" spans="12:12" x14ac:dyDescent="0.35">
      <c r="L581" s="24"/>
    </row>
    <row r="582" spans="12:12" x14ac:dyDescent="0.35">
      <c r="L582" s="24"/>
    </row>
    <row r="583" spans="12:12" x14ac:dyDescent="0.35">
      <c r="L583" s="24"/>
    </row>
    <row r="584" spans="12:12" x14ac:dyDescent="0.35">
      <c r="L584" s="24"/>
    </row>
    <row r="585" spans="12:12" x14ac:dyDescent="0.35">
      <c r="L585" s="24"/>
    </row>
    <row r="586" spans="12:12" x14ac:dyDescent="0.35">
      <c r="L586" s="24"/>
    </row>
    <row r="587" spans="12:12" x14ac:dyDescent="0.35">
      <c r="L587" s="24"/>
    </row>
    <row r="588" spans="12:12" x14ac:dyDescent="0.35">
      <c r="L588" s="24"/>
    </row>
    <row r="589" spans="12:12" x14ac:dyDescent="0.35">
      <c r="L589" s="24"/>
    </row>
    <row r="590" spans="12:12" x14ac:dyDescent="0.35">
      <c r="L590" s="24"/>
    </row>
    <row r="591" spans="12:12" x14ac:dyDescent="0.35">
      <c r="L591" s="24"/>
    </row>
    <row r="592" spans="12:12" x14ac:dyDescent="0.35">
      <c r="L592" s="24"/>
    </row>
    <row r="593" spans="12:12" x14ac:dyDescent="0.35">
      <c r="L593" s="24"/>
    </row>
    <row r="594" spans="12:12" x14ac:dyDescent="0.35">
      <c r="L594" s="24"/>
    </row>
    <row r="595" spans="12:12" x14ac:dyDescent="0.35">
      <c r="L595" s="24"/>
    </row>
    <row r="596" spans="12:12" x14ac:dyDescent="0.35">
      <c r="L596" s="24"/>
    </row>
    <row r="597" spans="12:12" x14ac:dyDescent="0.35">
      <c r="L597" s="24"/>
    </row>
    <row r="598" spans="12:12" x14ac:dyDescent="0.35">
      <c r="L598" s="24"/>
    </row>
    <row r="599" spans="12:12" x14ac:dyDescent="0.35">
      <c r="L599" s="24"/>
    </row>
    <row r="600" spans="12:12" x14ac:dyDescent="0.35">
      <c r="L600" s="24"/>
    </row>
    <row r="601" spans="12:12" x14ac:dyDescent="0.35">
      <c r="L601" s="24"/>
    </row>
    <row r="602" spans="12:12" x14ac:dyDescent="0.35">
      <c r="L602" s="24"/>
    </row>
    <row r="603" spans="12:12" x14ac:dyDescent="0.35">
      <c r="L603" s="24"/>
    </row>
    <row r="604" spans="12:12" x14ac:dyDescent="0.35">
      <c r="L604" s="24"/>
    </row>
    <row r="605" spans="12:12" x14ac:dyDescent="0.35">
      <c r="L605" s="24"/>
    </row>
    <row r="606" spans="12:12" x14ac:dyDescent="0.35">
      <c r="L606" s="24"/>
    </row>
    <row r="607" spans="12:12" x14ac:dyDescent="0.35">
      <c r="L607" s="24"/>
    </row>
    <row r="608" spans="12:12" x14ac:dyDescent="0.35">
      <c r="L608" s="24"/>
    </row>
    <row r="609" spans="12:12" x14ac:dyDescent="0.35">
      <c r="L609" s="24"/>
    </row>
    <row r="610" spans="12:12" x14ac:dyDescent="0.35">
      <c r="L610" s="24"/>
    </row>
    <row r="611" spans="12:12" x14ac:dyDescent="0.35">
      <c r="L611" s="24"/>
    </row>
    <row r="612" spans="12:12" x14ac:dyDescent="0.35">
      <c r="L612" s="24"/>
    </row>
    <row r="613" spans="12:12" x14ac:dyDescent="0.35">
      <c r="L613" s="24"/>
    </row>
    <row r="614" spans="12:12" x14ac:dyDescent="0.35">
      <c r="L614" s="24"/>
    </row>
    <row r="615" spans="12:12" x14ac:dyDescent="0.35">
      <c r="L615" s="24"/>
    </row>
    <row r="616" spans="12:12" x14ac:dyDescent="0.35">
      <c r="L616" s="24"/>
    </row>
    <row r="617" spans="12:12" x14ac:dyDescent="0.35">
      <c r="L617" s="24"/>
    </row>
    <row r="618" spans="12:12" x14ac:dyDescent="0.35">
      <c r="L618" s="24"/>
    </row>
    <row r="619" spans="12:12" x14ac:dyDescent="0.35">
      <c r="L619" s="24"/>
    </row>
    <row r="620" spans="12:12" x14ac:dyDescent="0.35">
      <c r="L620" s="24"/>
    </row>
    <row r="621" spans="12:12" x14ac:dyDescent="0.35">
      <c r="L621" s="24"/>
    </row>
    <row r="622" spans="12:12" x14ac:dyDescent="0.35">
      <c r="L622" s="24"/>
    </row>
    <row r="623" spans="12:12" x14ac:dyDescent="0.35">
      <c r="L623" s="24"/>
    </row>
    <row r="624" spans="12:12" x14ac:dyDescent="0.35">
      <c r="L624" s="24"/>
    </row>
    <row r="625" spans="12:12" x14ac:dyDescent="0.35">
      <c r="L625" s="24"/>
    </row>
    <row r="626" spans="12:12" x14ac:dyDescent="0.35">
      <c r="L626" s="24"/>
    </row>
    <row r="627" spans="12:12" x14ac:dyDescent="0.35">
      <c r="L627" s="24"/>
    </row>
    <row r="628" spans="12:12" x14ac:dyDescent="0.35">
      <c r="L628" s="24"/>
    </row>
    <row r="629" spans="12:12" x14ac:dyDescent="0.35">
      <c r="L629" s="24"/>
    </row>
    <row r="630" spans="12:12" x14ac:dyDescent="0.35">
      <c r="L630" s="24"/>
    </row>
    <row r="631" spans="12:12" x14ac:dyDescent="0.35">
      <c r="L631" s="24"/>
    </row>
    <row r="632" spans="12:12" x14ac:dyDescent="0.35">
      <c r="L632" s="24"/>
    </row>
    <row r="633" spans="12:12" x14ac:dyDescent="0.35">
      <c r="L633" s="24"/>
    </row>
    <row r="634" spans="12:12" x14ac:dyDescent="0.35">
      <c r="L634" s="24"/>
    </row>
    <row r="635" spans="12:12" x14ac:dyDescent="0.35">
      <c r="L635" s="24"/>
    </row>
    <row r="636" spans="12:12" x14ac:dyDescent="0.35">
      <c r="L636" s="24"/>
    </row>
    <row r="637" spans="12:12" x14ac:dyDescent="0.35">
      <c r="L637" s="24"/>
    </row>
    <row r="638" spans="12:12" x14ac:dyDescent="0.35">
      <c r="L638" s="24"/>
    </row>
    <row r="639" spans="12:12" x14ac:dyDescent="0.35">
      <c r="L639" s="24"/>
    </row>
    <row r="640" spans="12:12" x14ac:dyDescent="0.35">
      <c r="L640" s="24"/>
    </row>
    <row r="641" spans="12:12" x14ac:dyDescent="0.35">
      <c r="L641" s="24"/>
    </row>
    <row r="642" spans="12:12" x14ac:dyDescent="0.35">
      <c r="L642" s="24"/>
    </row>
    <row r="643" spans="12:12" x14ac:dyDescent="0.35">
      <c r="L643" s="24"/>
    </row>
    <row r="644" spans="12:12" x14ac:dyDescent="0.35">
      <c r="L644" s="24"/>
    </row>
    <row r="645" spans="12:12" x14ac:dyDescent="0.35">
      <c r="L645" s="24"/>
    </row>
    <row r="646" spans="12:12" x14ac:dyDescent="0.35">
      <c r="L646" s="24"/>
    </row>
    <row r="647" spans="12:12" x14ac:dyDescent="0.35">
      <c r="L647" s="24"/>
    </row>
    <row r="648" spans="12:12" x14ac:dyDescent="0.35">
      <c r="L648" s="24"/>
    </row>
    <row r="649" spans="12:12" x14ac:dyDescent="0.35">
      <c r="L649" s="24"/>
    </row>
    <row r="650" spans="12:12" x14ac:dyDescent="0.35">
      <c r="L650" s="24"/>
    </row>
    <row r="651" spans="12:12" x14ac:dyDescent="0.35">
      <c r="L651" s="24"/>
    </row>
    <row r="652" spans="12:12" x14ac:dyDescent="0.35">
      <c r="L652" s="24"/>
    </row>
    <row r="653" spans="12:12" x14ac:dyDescent="0.35">
      <c r="L653" s="24"/>
    </row>
    <row r="654" spans="12:12" x14ac:dyDescent="0.35">
      <c r="L654" s="24"/>
    </row>
    <row r="655" spans="12:12" x14ac:dyDescent="0.35">
      <c r="L655" s="24"/>
    </row>
    <row r="656" spans="12:12" x14ac:dyDescent="0.35">
      <c r="L656" s="24"/>
    </row>
    <row r="657" spans="12:12" x14ac:dyDescent="0.35">
      <c r="L657" s="24"/>
    </row>
    <row r="658" spans="12:12" x14ac:dyDescent="0.35">
      <c r="L658" s="24"/>
    </row>
    <row r="659" spans="12:12" x14ac:dyDescent="0.35">
      <c r="L659" s="24"/>
    </row>
    <row r="660" spans="12:12" x14ac:dyDescent="0.35">
      <c r="L660" s="24"/>
    </row>
    <row r="661" spans="12:12" x14ac:dyDescent="0.35">
      <c r="L661" s="24"/>
    </row>
    <row r="662" spans="12:12" x14ac:dyDescent="0.35">
      <c r="L662" s="24"/>
    </row>
    <row r="663" spans="12:12" x14ac:dyDescent="0.35">
      <c r="L663" s="24"/>
    </row>
    <row r="664" spans="12:12" x14ac:dyDescent="0.35">
      <c r="L664" s="24"/>
    </row>
    <row r="665" spans="12:12" x14ac:dyDescent="0.35">
      <c r="L665" s="24"/>
    </row>
    <row r="666" spans="12:12" x14ac:dyDescent="0.35">
      <c r="L666" s="24"/>
    </row>
    <row r="667" spans="12:12" x14ac:dyDescent="0.35">
      <c r="L667" s="24"/>
    </row>
    <row r="668" spans="12:12" x14ac:dyDescent="0.35">
      <c r="L668" s="24"/>
    </row>
    <row r="669" spans="12:12" x14ac:dyDescent="0.35">
      <c r="L669" s="24"/>
    </row>
    <row r="670" spans="12:12" x14ac:dyDescent="0.35">
      <c r="L670" s="24"/>
    </row>
    <row r="671" spans="12:12" x14ac:dyDescent="0.35">
      <c r="L671" s="24"/>
    </row>
    <row r="672" spans="12:12" x14ac:dyDescent="0.35">
      <c r="L672" s="24"/>
    </row>
    <row r="673" spans="12:12" x14ac:dyDescent="0.35">
      <c r="L673" s="24"/>
    </row>
    <row r="674" spans="12:12" x14ac:dyDescent="0.35">
      <c r="L674" s="24"/>
    </row>
  </sheetData>
  <mergeCells count="24">
    <mergeCell ref="H20:I20"/>
    <mergeCell ref="K20:L20"/>
    <mergeCell ref="B28:C28"/>
    <mergeCell ref="F7:G7"/>
    <mergeCell ref="H7:I7"/>
    <mergeCell ref="K7:L7"/>
    <mergeCell ref="H19:I19"/>
    <mergeCell ref="K19:L19"/>
    <mergeCell ref="A19:A20"/>
    <mergeCell ref="B19:B20"/>
    <mergeCell ref="D19:D20"/>
    <mergeCell ref="E19:E20"/>
    <mergeCell ref="F19:G19"/>
    <mergeCell ref="F20:G20"/>
    <mergeCell ref="A2:L2"/>
    <mergeCell ref="A3:L3"/>
    <mergeCell ref="A4:L4"/>
    <mergeCell ref="A6:A7"/>
    <mergeCell ref="B6:B7"/>
    <mergeCell ref="D6:D7"/>
    <mergeCell ref="E6:E7"/>
    <mergeCell ref="F6:G6"/>
    <mergeCell ref="H6:I6"/>
    <mergeCell ref="K6:L6"/>
  </mergeCells>
  <phoneticPr fontId="2" type="noConversion"/>
  <pageMargins left="0.31496062992125984" right="0.11811023622047245" top="0.74803149606299213" bottom="0.55118110236220474" header="0.31496062992125984" footer="0.31496062992125984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96B8-6BFC-4936-B39F-6ED3E5C79537}">
  <sheetPr>
    <tabColor theme="5"/>
  </sheetPr>
  <dimension ref="A1:P751"/>
  <sheetViews>
    <sheetView view="pageBreakPreview" topLeftCell="A106" zoomScale="142" zoomScaleNormal="160" zoomScaleSheetLayoutView="142" workbookViewId="0">
      <selection activeCell="O31" sqref="O31"/>
    </sheetView>
  </sheetViews>
  <sheetFormatPr defaultColWidth="9" defaultRowHeight="20.25" x14ac:dyDescent="0.3"/>
  <cols>
    <col min="1" max="1" width="4.5" style="173" customWidth="1"/>
    <col min="2" max="2" width="18.5" style="160" customWidth="1"/>
    <col min="3" max="3" width="10.625" style="161" customWidth="1"/>
    <col min="4" max="4" width="9.75" style="162" customWidth="1"/>
    <col min="5" max="5" width="9.375" style="162" customWidth="1"/>
    <col min="6" max="6" width="13.5" style="162" customWidth="1"/>
    <col min="7" max="7" width="8.375" style="163" customWidth="1"/>
    <col min="8" max="8" width="12.375" style="163" customWidth="1"/>
    <col min="9" max="9" width="8.625" style="160" customWidth="1"/>
    <col min="10" max="10" width="13.625" style="164" customWidth="1"/>
    <col min="11" max="11" width="10.5" style="193" customWidth="1"/>
    <col min="12" max="12" width="8.875" style="172" customWidth="1"/>
    <col min="13" max="13" width="5.125" style="160" customWidth="1"/>
    <col min="14" max="16384" width="9" style="160"/>
  </cols>
  <sheetData>
    <row r="1" spans="1:12" x14ac:dyDescent="0.3">
      <c r="L1" s="166" t="s">
        <v>13</v>
      </c>
    </row>
    <row r="2" spans="1:12" ht="23.25" x14ac:dyDescent="0.35">
      <c r="A2" s="559" t="s">
        <v>401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  <row r="3" spans="1:12" ht="23.25" x14ac:dyDescent="0.35">
      <c r="A3" s="559" t="s">
        <v>17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</row>
    <row r="4" spans="1:12" ht="23.25" x14ac:dyDescent="0.35">
      <c r="A4" s="559" t="s">
        <v>402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</row>
    <row r="5" spans="1:12" ht="9.75" customHeight="1" x14ac:dyDescent="0.3">
      <c r="A5" s="174"/>
      <c r="B5" s="167"/>
      <c r="C5" s="168"/>
      <c r="D5" s="169"/>
      <c r="E5" s="169"/>
      <c r="F5" s="169"/>
      <c r="G5" s="170"/>
      <c r="H5" s="170"/>
      <c r="I5" s="167"/>
      <c r="J5" s="171"/>
      <c r="K5" s="194"/>
      <c r="L5" s="167"/>
    </row>
    <row r="6" spans="1:12" ht="22.5" x14ac:dyDescent="0.45">
      <c r="A6" s="554" t="s">
        <v>0</v>
      </c>
      <c r="B6" s="554" t="s">
        <v>1</v>
      </c>
      <c r="C6" s="81" t="s">
        <v>2</v>
      </c>
      <c r="D6" s="554" t="s">
        <v>4</v>
      </c>
      <c r="E6" s="554" t="s">
        <v>5</v>
      </c>
      <c r="F6" s="546" t="s">
        <v>6</v>
      </c>
      <c r="G6" s="547"/>
      <c r="H6" s="546" t="s">
        <v>8</v>
      </c>
      <c r="I6" s="547"/>
      <c r="J6" s="82" t="s">
        <v>10</v>
      </c>
      <c r="K6" s="546" t="s">
        <v>12</v>
      </c>
      <c r="L6" s="547"/>
    </row>
    <row r="7" spans="1:12" ht="22.5" x14ac:dyDescent="0.45">
      <c r="A7" s="555"/>
      <c r="B7" s="555"/>
      <c r="C7" s="88" t="s">
        <v>3</v>
      </c>
      <c r="D7" s="555"/>
      <c r="E7" s="555"/>
      <c r="F7" s="548" t="s">
        <v>7</v>
      </c>
      <c r="G7" s="549"/>
      <c r="H7" s="548" t="s">
        <v>9</v>
      </c>
      <c r="I7" s="549"/>
      <c r="J7" s="83" t="s">
        <v>11</v>
      </c>
      <c r="K7" s="557" t="s">
        <v>16</v>
      </c>
      <c r="L7" s="558"/>
    </row>
    <row r="8" spans="1:12" ht="39.75" customHeight="1" x14ac:dyDescent="0.3">
      <c r="A8" s="178">
        <v>1</v>
      </c>
      <c r="B8" s="188" t="s">
        <v>371</v>
      </c>
      <c r="C8" s="189">
        <v>2000</v>
      </c>
      <c r="D8" s="189">
        <v>2000</v>
      </c>
      <c r="E8" s="179" t="s">
        <v>14</v>
      </c>
      <c r="F8" s="180" t="s">
        <v>374</v>
      </c>
      <c r="G8" s="189">
        <v>2000</v>
      </c>
      <c r="H8" s="180" t="s">
        <v>374</v>
      </c>
      <c r="I8" s="189">
        <v>2000</v>
      </c>
      <c r="J8" s="180" t="s">
        <v>15</v>
      </c>
      <c r="K8" s="195" t="s">
        <v>403</v>
      </c>
      <c r="L8" s="190">
        <v>244046</v>
      </c>
    </row>
    <row r="9" spans="1:12" ht="45" customHeight="1" x14ac:dyDescent="0.3">
      <c r="A9" s="178">
        <v>2</v>
      </c>
      <c r="B9" s="188" t="s">
        <v>372</v>
      </c>
      <c r="C9" s="191">
        <v>1500</v>
      </c>
      <c r="D9" s="189">
        <v>1500</v>
      </c>
      <c r="E9" s="179" t="s">
        <v>14</v>
      </c>
      <c r="F9" s="180" t="s">
        <v>374</v>
      </c>
      <c r="G9" s="189">
        <v>1500</v>
      </c>
      <c r="H9" s="180" t="s">
        <v>374</v>
      </c>
      <c r="I9" s="189">
        <v>1500</v>
      </c>
      <c r="J9" s="180" t="s">
        <v>15</v>
      </c>
      <c r="K9" s="195" t="s">
        <v>404</v>
      </c>
      <c r="L9" s="190">
        <v>244046</v>
      </c>
    </row>
    <row r="10" spans="1:12" ht="45" customHeight="1" x14ac:dyDescent="0.3">
      <c r="A10" s="178">
        <v>3</v>
      </c>
      <c r="B10" s="188" t="s">
        <v>405</v>
      </c>
      <c r="C10" s="191">
        <v>17400</v>
      </c>
      <c r="D10" s="189">
        <v>17400</v>
      </c>
      <c r="E10" s="179" t="s">
        <v>14</v>
      </c>
      <c r="F10" s="180" t="s">
        <v>406</v>
      </c>
      <c r="G10" s="191">
        <v>17400</v>
      </c>
      <c r="H10" s="180" t="s">
        <v>406</v>
      </c>
      <c r="I10" s="191">
        <v>17400</v>
      </c>
      <c r="J10" s="180" t="s">
        <v>15</v>
      </c>
      <c r="K10" s="195" t="s">
        <v>473</v>
      </c>
      <c r="L10" s="190">
        <v>244046</v>
      </c>
    </row>
    <row r="11" spans="1:12" ht="45" customHeight="1" x14ac:dyDescent="0.3">
      <c r="A11" s="178">
        <v>4</v>
      </c>
      <c r="B11" s="188" t="s">
        <v>407</v>
      </c>
      <c r="C11" s="191">
        <v>1140</v>
      </c>
      <c r="D11" s="191">
        <v>1140</v>
      </c>
      <c r="E11" s="179" t="s">
        <v>14</v>
      </c>
      <c r="F11" s="180" t="s">
        <v>444</v>
      </c>
      <c r="G11" s="191">
        <v>1140</v>
      </c>
      <c r="H11" s="180" t="s">
        <v>444</v>
      </c>
      <c r="I11" s="191">
        <v>1140</v>
      </c>
      <c r="J11" s="180" t="s">
        <v>15</v>
      </c>
      <c r="K11" s="195" t="s">
        <v>408</v>
      </c>
      <c r="L11" s="190">
        <v>244046</v>
      </c>
    </row>
    <row r="12" spans="1:12" ht="45" customHeight="1" x14ac:dyDescent="0.3">
      <c r="A12" s="178">
        <v>5</v>
      </c>
      <c r="B12" s="188" t="s">
        <v>409</v>
      </c>
      <c r="C12" s="191">
        <v>4591.2</v>
      </c>
      <c r="D12" s="191">
        <v>4591.2</v>
      </c>
      <c r="E12" s="179" t="s">
        <v>14</v>
      </c>
      <c r="F12" s="93" t="s">
        <v>443</v>
      </c>
      <c r="G12" s="191">
        <v>4591.2</v>
      </c>
      <c r="H12" s="93" t="s">
        <v>443</v>
      </c>
      <c r="I12" s="191">
        <v>4591.2</v>
      </c>
      <c r="J12" s="180" t="s">
        <v>15</v>
      </c>
      <c r="K12" s="195" t="s">
        <v>410</v>
      </c>
      <c r="L12" s="190">
        <v>244046</v>
      </c>
    </row>
    <row r="13" spans="1:12" ht="45" customHeight="1" x14ac:dyDescent="0.3">
      <c r="A13" s="178">
        <v>6</v>
      </c>
      <c r="B13" s="188" t="s">
        <v>411</v>
      </c>
      <c r="C13" s="191">
        <v>20928.599999999999</v>
      </c>
      <c r="D13" s="191">
        <v>20928.599999999999</v>
      </c>
      <c r="E13" s="179" t="s">
        <v>14</v>
      </c>
      <c r="F13" s="93" t="s">
        <v>443</v>
      </c>
      <c r="G13" s="191">
        <v>20928.599999999999</v>
      </c>
      <c r="H13" s="93" t="s">
        <v>443</v>
      </c>
      <c r="I13" s="191">
        <v>20928.599999999999</v>
      </c>
      <c r="J13" s="180" t="s">
        <v>15</v>
      </c>
      <c r="K13" s="195" t="s">
        <v>413</v>
      </c>
      <c r="L13" s="190">
        <v>244046</v>
      </c>
    </row>
    <row r="14" spans="1:12" ht="45" customHeight="1" x14ac:dyDescent="0.3">
      <c r="A14" s="178">
        <v>7</v>
      </c>
      <c r="B14" s="188" t="s">
        <v>412</v>
      </c>
      <c r="C14" s="191">
        <v>2184.4</v>
      </c>
      <c r="D14" s="191">
        <v>2184.4</v>
      </c>
      <c r="E14" s="179" t="s">
        <v>14</v>
      </c>
      <c r="F14" s="93" t="s">
        <v>445</v>
      </c>
      <c r="G14" s="191">
        <v>2184.4</v>
      </c>
      <c r="H14" s="93" t="s">
        <v>445</v>
      </c>
      <c r="I14" s="191">
        <v>2184.4</v>
      </c>
      <c r="J14" s="180" t="s">
        <v>15</v>
      </c>
      <c r="K14" s="195" t="s">
        <v>414</v>
      </c>
      <c r="L14" s="190">
        <v>244046</v>
      </c>
    </row>
    <row r="15" spans="1:12" ht="45" customHeight="1" x14ac:dyDescent="0.3">
      <c r="A15" s="79">
        <v>8</v>
      </c>
      <c r="B15" s="179" t="s">
        <v>415</v>
      </c>
      <c r="C15" s="227">
        <v>7200</v>
      </c>
      <c r="D15" s="227">
        <v>7200</v>
      </c>
      <c r="E15" s="179" t="s">
        <v>14</v>
      </c>
      <c r="F15" s="180" t="s">
        <v>416</v>
      </c>
      <c r="G15" s="227">
        <v>7200</v>
      </c>
      <c r="H15" s="180" t="s">
        <v>416</v>
      </c>
      <c r="I15" s="227">
        <v>7200</v>
      </c>
      <c r="J15" s="180" t="s">
        <v>15</v>
      </c>
      <c r="K15" s="195" t="s">
        <v>417</v>
      </c>
      <c r="L15" s="190">
        <v>244048</v>
      </c>
    </row>
    <row r="16" spans="1:12" ht="32.25" customHeight="1" x14ac:dyDescent="0.3">
      <c r="A16" s="197"/>
      <c r="B16" s="198"/>
      <c r="C16" s="199"/>
      <c r="D16" s="199"/>
      <c r="E16" s="198"/>
      <c r="F16" s="209"/>
      <c r="G16" s="221" t="s">
        <v>519</v>
      </c>
      <c r="H16" s="209"/>
      <c r="I16" s="199"/>
      <c r="J16" s="209"/>
      <c r="K16" s="210"/>
      <c r="L16" s="226"/>
    </row>
    <row r="17" spans="1:16" ht="24" customHeight="1" x14ac:dyDescent="0.45">
      <c r="A17" s="554" t="s">
        <v>0</v>
      </c>
      <c r="B17" s="554" t="s">
        <v>1</v>
      </c>
      <c r="C17" s="81" t="s">
        <v>2</v>
      </c>
      <c r="D17" s="554" t="s">
        <v>4</v>
      </c>
      <c r="E17" s="554" t="s">
        <v>5</v>
      </c>
      <c r="F17" s="546" t="s">
        <v>6</v>
      </c>
      <c r="G17" s="547"/>
      <c r="H17" s="546" t="s">
        <v>8</v>
      </c>
      <c r="I17" s="547"/>
      <c r="J17" s="82" t="s">
        <v>10</v>
      </c>
      <c r="K17" s="546" t="s">
        <v>12</v>
      </c>
      <c r="L17" s="547"/>
    </row>
    <row r="18" spans="1:16" ht="22.5" customHeight="1" x14ac:dyDescent="0.45">
      <c r="A18" s="555"/>
      <c r="B18" s="555"/>
      <c r="C18" s="88" t="s">
        <v>3</v>
      </c>
      <c r="D18" s="555"/>
      <c r="E18" s="555"/>
      <c r="F18" s="548" t="s">
        <v>7</v>
      </c>
      <c r="G18" s="549"/>
      <c r="H18" s="548" t="s">
        <v>9</v>
      </c>
      <c r="I18" s="549"/>
      <c r="J18" s="83" t="s">
        <v>11</v>
      </c>
      <c r="K18" s="557" t="s">
        <v>16</v>
      </c>
      <c r="L18" s="558"/>
    </row>
    <row r="19" spans="1:16" ht="45" customHeight="1" x14ac:dyDescent="0.3">
      <c r="A19" s="178">
        <v>9</v>
      </c>
      <c r="B19" s="188" t="s">
        <v>418</v>
      </c>
      <c r="C19" s="191">
        <v>36560</v>
      </c>
      <c r="D19" s="191">
        <v>36560</v>
      </c>
      <c r="E19" s="179" t="s">
        <v>14</v>
      </c>
      <c r="F19" s="180" t="s">
        <v>406</v>
      </c>
      <c r="G19" s="191">
        <v>36560</v>
      </c>
      <c r="H19" s="180" t="s">
        <v>406</v>
      </c>
      <c r="I19" s="191">
        <v>36560</v>
      </c>
      <c r="J19" s="180" t="s">
        <v>15</v>
      </c>
      <c r="K19" s="195" t="s">
        <v>419</v>
      </c>
      <c r="L19" s="190">
        <v>244050</v>
      </c>
    </row>
    <row r="20" spans="1:16" ht="45" customHeight="1" x14ac:dyDescent="0.3">
      <c r="A20" s="178">
        <v>10</v>
      </c>
      <c r="B20" s="188" t="s">
        <v>420</v>
      </c>
      <c r="C20" s="191">
        <v>5600</v>
      </c>
      <c r="D20" s="191">
        <v>5600</v>
      </c>
      <c r="E20" s="179" t="s">
        <v>14</v>
      </c>
      <c r="F20" s="180" t="s">
        <v>421</v>
      </c>
      <c r="G20" s="191">
        <v>5600</v>
      </c>
      <c r="H20" s="180" t="s">
        <v>421</v>
      </c>
      <c r="I20" s="191">
        <v>5600</v>
      </c>
      <c r="J20" s="180" t="s">
        <v>15</v>
      </c>
      <c r="K20" s="195" t="s">
        <v>422</v>
      </c>
      <c r="L20" s="190">
        <v>244054</v>
      </c>
    </row>
    <row r="21" spans="1:16" ht="45" customHeight="1" x14ac:dyDescent="0.3">
      <c r="A21" s="178">
        <v>11</v>
      </c>
      <c r="B21" s="188" t="s">
        <v>423</v>
      </c>
      <c r="C21" s="191">
        <v>9860</v>
      </c>
      <c r="D21" s="191">
        <v>9860</v>
      </c>
      <c r="E21" s="179" t="s">
        <v>14</v>
      </c>
      <c r="F21" s="180" t="s">
        <v>424</v>
      </c>
      <c r="G21" s="191">
        <v>9860</v>
      </c>
      <c r="H21" s="180" t="s">
        <v>424</v>
      </c>
      <c r="I21" s="191">
        <v>9860</v>
      </c>
      <c r="J21" s="180" t="s">
        <v>15</v>
      </c>
      <c r="K21" s="195" t="s">
        <v>425</v>
      </c>
      <c r="L21" s="190">
        <v>244054</v>
      </c>
    </row>
    <row r="22" spans="1:16" ht="45" customHeight="1" x14ac:dyDescent="0.3">
      <c r="A22" s="178">
        <v>12</v>
      </c>
      <c r="B22" s="188" t="s">
        <v>426</v>
      </c>
      <c r="C22" s="191">
        <v>6766</v>
      </c>
      <c r="D22" s="191">
        <v>6766</v>
      </c>
      <c r="E22" s="179" t="s">
        <v>14</v>
      </c>
      <c r="F22" s="180" t="s">
        <v>397</v>
      </c>
      <c r="G22" s="191">
        <v>6766</v>
      </c>
      <c r="H22" s="180" t="s">
        <v>397</v>
      </c>
      <c r="I22" s="191">
        <v>6766</v>
      </c>
      <c r="J22" s="180" t="s">
        <v>15</v>
      </c>
      <c r="K22" s="195" t="s">
        <v>427</v>
      </c>
      <c r="L22" s="190">
        <v>244054</v>
      </c>
    </row>
    <row r="23" spans="1:16" ht="45" customHeight="1" x14ac:dyDescent="0.3">
      <c r="A23" s="178">
        <v>13</v>
      </c>
      <c r="B23" s="188" t="s">
        <v>428</v>
      </c>
      <c r="C23" s="191">
        <v>6718</v>
      </c>
      <c r="D23" s="191">
        <v>6718</v>
      </c>
      <c r="E23" s="179" t="s">
        <v>14</v>
      </c>
      <c r="F23" s="180" t="s">
        <v>205</v>
      </c>
      <c r="G23" s="191">
        <v>6718</v>
      </c>
      <c r="H23" s="180" t="s">
        <v>205</v>
      </c>
      <c r="I23" s="191">
        <v>6718</v>
      </c>
      <c r="J23" s="180" t="s">
        <v>15</v>
      </c>
      <c r="K23" s="195" t="s">
        <v>429</v>
      </c>
      <c r="L23" s="190">
        <v>244054</v>
      </c>
    </row>
    <row r="24" spans="1:16" ht="45" customHeight="1" x14ac:dyDescent="0.3">
      <c r="A24" s="178">
        <v>14</v>
      </c>
      <c r="B24" s="188" t="s">
        <v>430</v>
      </c>
      <c r="C24" s="191">
        <v>820</v>
      </c>
      <c r="D24" s="191">
        <v>820</v>
      </c>
      <c r="E24" s="179" t="s">
        <v>14</v>
      </c>
      <c r="F24" s="180" t="s">
        <v>431</v>
      </c>
      <c r="G24" s="191">
        <v>820</v>
      </c>
      <c r="H24" s="180" t="s">
        <v>431</v>
      </c>
      <c r="I24" s="191">
        <v>820</v>
      </c>
      <c r="J24" s="180" t="s">
        <v>15</v>
      </c>
      <c r="K24" s="195" t="s">
        <v>474</v>
      </c>
      <c r="L24" s="190">
        <v>244054</v>
      </c>
    </row>
    <row r="25" spans="1:16" ht="45" customHeight="1" x14ac:dyDescent="0.3">
      <c r="A25" s="178">
        <v>15</v>
      </c>
      <c r="B25" s="188" t="s">
        <v>432</v>
      </c>
      <c r="C25" s="191">
        <v>122500</v>
      </c>
      <c r="D25" s="191">
        <v>122500</v>
      </c>
      <c r="E25" s="179" t="s">
        <v>14</v>
      </c>
      <c r="F25" s="180" t="s">
        <v>433</v>
      </c>
      <c r="G25" s="191">
        <v>122500</v>
      </c>
      <c r="H25" s="180" t="s">
        <v>433</v>
      </c>
      <c r="I25" s="191">
        <v>122500</v>
      </c>
      <c r="J25" s="180" t="s">
        <v>15</v>
      </c>
      <c r="K25" s="195" t="s">
        <v>434</v>
      </c>
      <c r="L25" s="190">
        <v>244055</v>
      </c>
    </row>
    <row r="26" spans="1:16" ht="45" customHeight="1" x14ac:dyDescent="0.3">
      <c r="A26" s="178">
        <v>16</v>
      </c>
      <c r="B26" s="188" t="s">
        <v>435</v>
      </c>
      <c r="C26" s="191">
        <v>2180</v>
      </c>
      <c r="D26" s="191">
        <v>2180</v>
      </c>
      <c r="E26" s="179" t="s">
        <v>14</v>
      </c>
      <c r="F26" s="180" t="s">
        <v>369</v>
      </c>
      <c r="G26" s="191">
        <v>2180</v>
      </c>
      <c r="H26" s="180" t="s">
        <v>369</v>
      </c>
      <c r="I26" s="191">
        <v>2180</v>
      </c>
      <c r="J26" s="180" t="s">
        <v>15</v>
      </c>
      <c r="K26" s="195" t="s">
        <v>436</v>
      </c>
      <c r="L26" s="190">
        <v>244057</v>
      </c>
    </row>
    <row r="27" spans="1:16" ht="45" customHeight="1" x14ac:dyDescent="0.3">
      <c r="A27" s="178">
        <v>17</v>
      </c>
      <c r="B27" s="188" t="s">
        <v>437</v>
      </c>
      <c r="C27" s="191">
        <v>490</v>
      </c>
      <c r="D27" s="191">
        <v>490</v>
      </c>
      <c r="E27" s="179" t="s">
        <v>14</v>
      </c>
      <c r="F27" s="180" t="s">
        <v>431</v>
      </c>
      <c r="G27" s="191">
        <v>490</v>
      </c>
      <c r="H27" s="180" t="s">
        <v>431</v>
      </c>
      <c r="I27" s="191">
        <v>490</v>
      </c>
      <c r="J27" s="180" t="s">
        <v>15</v>
      </c>
      <c r="K27" s="195" t="s">
        <v>438</v>
      </c>
      <c r="L27" s="190">
        <v>244057</v>
      </c>
    </row>
    <row r="28" spans="1:16" ht="28.5" customHeight="1" x14ac:dyDescent="0.3">
      <c r="A28" s="160"/>
      <c r="C28" s="160"/>
      <c r="D28" s="160"/>
      <c r="E28" s="160"/>
      <c r="F28" s="160"/>
      <c r="G28" s="160"/>
      <c r="H28" s="160"/>
      <c r="J28" s="160"/>
      <c r="K28" s="160"/>
      <c r="L28" s="160"/>
    </row>
    <row r="29" spans="1:16" ht="28.5" customHeight="1" x14ac:dyDescent="0.5">
      <c r="A29" s="160"/>
      <c r="C29" s="160"/>
      <c r="D29" s="160"/>
      <c r="E29" s="160"/>
      <c r="F29" s="160"/>
      <c r="G29" s="220" t="s">
        <v>527</v>
      </c>
      <c r="H29" s="160"/>
      <c r="J29" s="160"/>
      <c r="K29" s="160"/>
      <c r="L29" s="160"/>
    </row>
    <row r="30" spans="1:16" ht="25.5" customHeight="1" x14ac:dyDescent="0.45">
      <c r="A30" s="554" t="s">
        <v>0</v>
      </c>
      <c r="B30" s="554" t="s">
        <v>1</v>
      </c>
      <c r="C30" s="81" t="s">
        <v>2</v>
      </c>
      <c r="D30" s="554" t="s">
        <v>4</v>
      </c>
      <c r="E30" s="554" t="s">
        <v>5</v>
      </c>
      <c r="F30" s="546" t="s">
        <v>6</v>
      </c>
      <c r="G30" s="547"/>
      <c r="H30" s="546" t="s">
        <v>8</v>
      </c>
      <c r="I30" s="547"/>
      <c r="J30" s="82" t="s">
        <v>10</v>
      </c>
      <c r="K30" s="546" t="s">
        <v>12</v>
      </c>
      <c r="L30" s="547"/>
    </row>
    <row r="31" spans="1:16" ht="22.5" x14ac:dyDescent="0.45">
      <c r="A31" s="555"/>
      <c r="B31" s="555"/>
      <c r="C31" s="88" t="s">
        <v>3</v>
      </c>
      <c r="D31" s="555"/>
      <c r="E31" s="555"/>
      <c r="F31" s="548" t="s">
        <v>7</v>
      </c>
      <c r="G31" s="549"/>
      <c r="H31" s="548" t="s">
        <v>9</v>
      </c>
      <c r="I31" s="549"/>
      <c r="J31" s="83" t="s">
        <v>11</v>
      </c>
      <c r="K31" s="557" t="s">
        <v>16</v>
      </c>
      <c r="L31" s="558"/>
      <c r="M31" s="175"/>
      <c r="P31" s="176"/>
    </row>
    <row r="32" spans="1:16" ht="42" x14ac:dyDescent="0.3">
      <c r="A32" s="178">
        <v>18</v>
      </c>
      <c r="B32" s="188" t="s">
        <v>420</v>
      </c>
      <c r="C32" s="191">
        <v>3100</v>
      </c>
      <c r="D32" s="191">
        <v>3100</v>
      </c>
      <c r="E32" s="179" t="s">
        <v>14</v>
      </c>
      <c r="F32" s="180" t="s">
        <v>421</v>
      </c>
      <c r="G32" s="191">
        <v>3100</v>
      </c>
      <c r="H32" s="180" t="s">
        <v>421</v>
      </c>
      <c r="I32" s="191">
        <v>3100</v>
      </c>
      <c r="J32" s="180" t="s">
        <v>15</v>
      </c>
      <c r="K32" s="195" t="s">
        <v>439</v>
      </c>
      <c r="L32" s="190">
        <v>244057</v>
      </c>
      <c r="M32" s="175"/>
      <c r="P32" s="176"/>
    </row>
    <row r="33" spans="1:16" ht="42" x14ac:dyDescent="0.3">
      <c r="A33" s="178">
        <v>19</v>
      </c>
      <c r="B33" s="188" t="s">
        <v>428</v>
      </c>
      <c r="C33" s="191">
        <v>1280</v>
      </c>
      <c r="D33" s="191">
        <v>1280</v>
      </c>
      <c r="E33" s="179" t="s">
        <v>14</v>
      </c>
      <c r="F33" s="180" t="s">
        <v>299</v>
      </c>
      <c r="G33" s="191">
        <v>1280</v>
      </c>
      <c r="H33" s="180" t="s">
        <v>299</v>
      </c>
      <c r="I33" s="191">
        <v>1280</v>
      </c>
      <c r="J33" s="180" t="s">
        <v>15</v>
      </c>
      <c r="K33" s="195" t="s">
        <v>440</v>
      </c>
      <c r="L33" s="190">
        <v>244057</v>
      </c>
      <c r="M33" s="175"/>
      <c r="P33" s="176"/>
    </row>
    <row r="34" spans="1:16" ht="42" x14ac:dyDescent="0.3">
      <c r="A34" s="178">
        <v>20</v>
      </c>
      <c r="B34" s="188" t="s">
        <v>407</v>
      </c>
      <c r="C34" s="191">
        <v>3000</v>
      </c>
      <c r="D34" s="191">
        <v>3000</v>
      </c>
      <c r="E34" s="179" t="s">
        <v>14</v>
      </c>
      <c r="F34" s="180" t="s">
        <v>441</v>
      </c>
      <c r="G34" s="191">
        <v>3000</v>
      </c>
      <c r="H34" s="180" t="s">
        <v>441</v>
      </c>
      <c r="I34" s="191">
        <v>3000</v>
      </c>
      <c r="J34" s="180" t="s">
        <v>15</v>
      </c>
      <c r="K34" s="195" t="s">
        <v>442</v>
      </c>
      <c r="L34" s="190">
        <v>244057</v>
      </c>
      <c r="M34" s="175"/>
      <c r="P34" s="176"/>
    </row>
    <row r="35" spans="1:16" ht="42" x14ac:dyDescent="0.3">
      <c r="A35" s="178">
        <v>21</v>
      </c>
      <c r="B35" s="93" t="s">
        <v>60</v>
      </c>
      <c r="C35" s="98">
        <v>21690</v>
      </c>
      <c r="D35" s="98">
        <v>21690</v>
      </c>
      <c r="E35" s="179" t="s">
        <v>14</v>
      </c>
      <c r="F35" s="93" t="s">
        <v>22</v>
      </c>
      <c r="G35" s="98">
        <v>21690</v>
      </c>
      <c r="H35" s="93" t="s">
        <v>22</v>
      </c>
      <c r="I35" s="98">
        <v>21690</v>
      </c>
      <c r="J35" s="180" t="s">
        <v>15</v>
      </c>
      <c r="K35" s="195" t="s">
        <v>472</v>
      </c>
      <c r="L35" s="192">
        <v>244074</v>
      </c>
      <c r="M35" s="175"/>
      <c r="P35" s="176"/>
    </row>
    <row r="36" spans="1:16" ht="42" x14ac:dyDescent="0.3">
      <c r="A36" s="178">
        <v>22</v>
      </c>
      <c r="B36" s="93" t="s">
        <v>60</v>
      </c>
      <c r="C36" s="98">
        <v>21690</v>
      </c>
      <c r="D36" s="98">
        <v>21690</v>
      </c>
      <c r="E36" s="179" t="s">
        <v>14</v>
      </c>
      <c r="F36" s="93" t="s">
        <v>24</v>
      </c>
      <c r="G36" s="98">
        <v>21690</v>
      </c>
      <c r="H36" s="93" t="s">
        <v>471</v>
      </c>
      <c r="I36" s="98">
        <v>21690</v>
      </c>
      <c r="J36" s="180" t="s">
        <v>15</v>
      </c>
      <c r="K36" s="195" t="s">
        <v>475</v>
      </c>
      <c r="L36" s="192">
        <v>244074</v>
      </c>
      <c r="M36" s="175"/>
      <c r="P36" s="176"/>
    </row>
    <row r="37" spans="1:16" ht="42" x14ac:dyDescent="0.3">
      <c r="A37" s="178">
        <v>23</v>
      </c>
      <c r="B37" s="93" t="s">
        <v>60</v>
      </c>
      <c r="C37" s="98">
        <v>21690</v>
      </c>
      <c r="D37" s="98">
        <v>21690</v>
      </c>
      <c r="E37" s="179" t="s">
        <v>14</v>
      </c>
      <c r="F37" s="93" t="s">
        <v>446</v>
      </c>
      <c r="G37" s="98">
        <v>21690</v>
      </c>
      <c r="H37" s="93" t="s">
        <v>23</v>
      </c>
      <c r="I37" s="98">
        <v>21690</v>
      </c>
      <c r="J37" s="180" t="s">
        <v>15</v>
      </c>
      <c r="K37" s="195" t="s">
        <v>476</v>
      </c>
      <c r="L37" s="192">
        <v>244074</v>
      </c>
      <c r="M37" s="175"/>
      <c r="P37" s="176"/>
    </row>
    <row r="38" spans="1:16" ht="63" x14ac:dyDescent="0.3">
      <c r="A38" s="178">
        <v>24</v>
      </c>
      <c r="B38" s="93" t="s">
        <v>67</v>
      </c>
      <c r="C38" s="98">
        <v>21690</v>
      </c>
      <c r="D38" s="98">
        <v>21690</v>
      </c>
      <c r="E38" s="179" t="s">
        <v>14</v>
      </c>
      <c r="F38" s="93" t="s">
        <v>447</v>
      </c>
      <c r="G38" s="98">
        <v>21690</v>
      </c>
      <c r="H38" s="93" t="s">
        <v>84</v>
      </c>
      <c r="I38" s="98">
        <v>21690</v>
      </c>
      <c r="J38" s="180" t="s">
        <v>15</v>
      </c>
      <c r="K38" s="195" t="s">
        <v>477</v>
      </c>
      <c r="L38" s="192">
        <v>244074</v>
      </c>
      <c r="M38" s="175"/>
      <c r="P38" s="176"/>
    </row>
    <row r="39" spans="1:16" ht="84" x14ac:dyDescent="0.3">
      <c r="A39" s="178">
        <v>25</v>
      </c>
      <c r="B39" s="93" t="s">
        <v>66</v>
      </c>
      <c r="C39" s="98">
        <v>21690</v>
      </c>
      <c r="D39" s="98">
        <v>21690</v>
      </c>
      <c r="E39" s="179" t="s">
        <v>14</v>
      </c>
      <c r="F39" s="93" t="s">
        <v>448</v>
      </c>
      <c r="G39" s="98">
        <v>21690</v>
      </c>
      <c r="H39" s="93" t="s">
        <v>45</v>
      </c>
      <c r="I39" s="98">
        <v>21690</v>
      </c>
      <c r="J39" s="180" t="s">
        <v>15</v>
      </c>
      <c r="K39" s="195" t="s">
        <v>478</v>
      </c>
      <c r="L39" s="192">
        <v>244074</v>
      </c>
      <c r="M39" s="175"/>
      <c r="P39" s="176"/>
    </row>
    <row r="40" spans="1:16" ht="21" x14ac:dyDescent="0.3">
      <c r="A40" s="100"/>
      <c r="B40" s="103"/>
      <c r="C40" s="115"/>
      <c r="D40" s="115"/>
      <c r="E40" s="200"/>
      <c r="F40" s="103"/>
      <c r="G40" s="115"/>
      <c r="H40" s="103"/>
      <c r="I40" s="115"/>
      <c r="J40" s="201"/>
      <c r="K40" s="202"/>
      <c r="L40" s="203"/>
      <c r="M40" s="175"/>
      <c r="P40" s="176"/>
    </row>
    <row r="41" spans="1:16" ht="21" x14ac:dyDescent="0.3">
      <c r="A41" s="80"/>
      <c r="B41" s="109"/>
      <c r="C41" s="117"/>
      <c r="D41" s="117"/>
      <c r="E41" s="184"/>
      <c r="F41" s="109"/>
      <c r="G41" s="117" t="s">
        <v>526</v>
      </c>
      <c r="H41" s="109"/>
      <c r="I41" s="117"/>
      <c r="J41" s="204"/>
      <c r="K41" s="205"/>
      <c r="L41" s="206"/>
      <c r="M41" s="175"/>
      <c r="P41" s="176"/>
    </row>
    <row r="42" spans="1:16" ht="22.5" x14ac:dyDescent="0.45">
      <c r="A42" s="554" t="s">
        <v>0</v>
      </c>
      <c r="B42" s="554" t="s">
        <v>1</v>
      </c>
      <c r="C42" s="81" t="s">
        <v>2</v>
      </c>
      <c r="D42" s="554" t="s">
        <v>4</v>
      </c>
      <c r="E42" s="554" t="s">
        <v>5</v>
      </c>
      <c r="F42" s="546" t="s">
        <v>6</v>
      </c>
      <c r="G42" s="547"/>
      <c r="H42" s="546" t="s">
        <v>8</v>
      </c>
      <c r="I42" s="547"/>
      <c r="J42" s="82" t="s">
        <v>10</v>
      </c>
      <c r="K42" s="546" t="s">
        <v>12</v>
      </c>
      <c r="L42" s="547"/>
      <c r="M42" s="175"/>
      <c r="P42" s="176"/>
    </row>
    <row r="43" spans="1:16" ht="22.5" x14ac:dyDescent="0.45">
      <c r="A43" s="555"/>
      <c r="B43" s="555"/>
      <c r="C43" s="88" t="s">
        <v>3</v>
      </c>
      <c r="D43" s="555"/>
      <c r="E43" s="555"/>
      <c r="F43" s="548" t="s">
        <v>7</v>
      </c>
      <c r="G43" s="549"/>
      <c r="H43" s="548" t="s">
        <v>9</v>
      </c>
      <c r="I43" s="549"/>
      <c r="J43" s="83" t="s">
        <v>11</v>
      </c>
      <c r="K43" s="557" t="s">
        <v>16</v>
      </c>
      <c r="L43" s="558"/>
      <c r="M43" s="175"/>
      <c r="P43" s="176"/>
    </row>
    <row r="44" spans="1:16" ht="63" x14ac:dyDescent="0.3">
      <c r="A44" s="178">
        <v>26</v>
      </c>
      <c r="B44" s="93" t="s">
        <v>65</v>
      </c>
      <c r="C44" s="98">
        <v>21690</v>
      </c>
      <c r="D44" s="98">
        <v>21690</v>
      </c>
      <c r="E44" s="179" t="s">
        <v>14</v>
      </c>
      <c r="F44" s="93" t="s">
        <v>44</v>
      </c>
      <c r="G44" s="98">
        <v>21690</v>
      </c>
      <c r="H44" s="93" t="s">
        <v>346</v>
      </c>
      <c r="I44" s="98">
        <v>21690</v>
      </c>
      <c r="J44" s="180" t="s">
        <v>15</v>
      </c>
      <c r="K44" s="195" t="s">
        <v>479</v>
      </c>
      <c r="L44" s="192">
        <v>244074</v>
      </c>
      <c r="M44" s="175"/>
      <c r="P44" s="176"/>
    </row>
    <row r="45" spans="1:16" ht="63" x14ac:dyDescent="0.3">
      <c r="A45" s="178">
        <v>27</v>
      </c>
      <c r="B45" s="93" t="s">
        <v>68</v>
      </c>
      <c r="C45" s="98">
        <v>21690</v>
      </c>
      <c r="D45" s="98">
        <v>21690</v>
      </c>
      <c r="E45" s="179" t="s">
        <v>14</v>
      </c>
      <c r="F45" s="93" t="s">
        <v>47</v>
      </c>
      <c r="G45" s="98">
        <v>21690</v>
      </c>
      <c r="H45" s="93" t="s">
        <v>470</v>
      </c>
      <c r="I45" s="98">
        <v>21690</v>
      </c>
      <c r="J45" s="180" t="s">
        <v>15</v>
      </c>
      <c r="K45" s="195" t="s">
        <v>480</v>
      </c>
      <c r="L45" s="192">
        <v>244074</v>
      </c>
    </row>
    <row r="46" spans="1:16" ht="63" x14ac:dyDescent="0.3">
      <c r="A46" s="178">
        <v>28</v>
      </c>
      <c r="B46" s="93" t="s">
        <v>68</v>
      </c>
      <c r="C46" s="98">
        <v>21690</v>
      </c>
      <c r="D46" s="98">
        <v>21690</v>
      </c>
      <c r="E46" s="179" t="s">
        <v>14</v>
      </c>
      <c r="F46" s="93" t="s">
        <v>48</v>
      </c>
      <c r="G46" s="98">
        <v>21690</v>
      </c>
      <c r="H46" s="93" t="s">
        <v>469</v>
      </c>
      <c r="I46" s="98">
        <v>21690</v>
      </c>
      <c r="J46" s="180" t="s">
        <v>15</v>
      </c>
      <c r="K46" s="195" t="s">
        <v>481</v>
      </c>
      <c r="L46" s="192">
        <v>244074</v>
      </c>
    </row>
    <row r="47" spans="1:16" ht="75.75" customHeight="1" x14ac:dyDescent="0.3">
      <c r="A47" s="178">
        <v>29</v>
      </c>
      <c r="B47" s="93" t="s">
        <v>68</v>
      </c>
      <c r="C47" s="98">
        <v>21690</v>
      </c>
      <c r="D47" s="98">
        <v>21690</v>
      </c>
      <c r="E47" s="179" t="s">
        <v>14</v>
      </c>
      <c r="F47" s="93" t="s">
        <v>49</v>
      </c>
      <c r="G47" s="98">
        <v>21690</v>
      </c>
      <c r="H47" s="93" t="s">
        <v>49</v>
      </c>
      <c r="I47" s="98">
        <v>21690</v>
      </c>
      <c r="J47" s="180" t="s">
        <v>15</v>
      </c>
      <c r="K47" s="195" t="s">
        <v>482</v>
      </c>
      <c r="L47" s="192">
        <v>244074</v>
      </c>
    </row>
    <row r="48" spans="1:16" ht="66.75" customHeight="1" x14ac:dyDescent="0.3">
      <c r="A48" s="178">
        <v>30</v>
      </c>
      <c r="B48" s="93" t="s">
        <v>68</v>
      </c>
      <c r="C48" s="98">
        <v>21690</v>
      </c>
      <c r="D48" s="98">
        <v>21690</v>
      </c>
      <c r="E48" s="179" t="s">
        <v>14</v>
      </c>
      <c r="F48" s="93" t="s">
        <v>449</v>
      </c>
      <c r="G48" s="98">
        <v>21690</v>
      </c>
      <c r="H48" s="93" t="s">
        <v>351</v>
      </c>
      <c r="I48" s="98">
        <v>21690</v>
      </c>
      <c r="J48" s="180" t="s">
        <v>15</v>
      </c>
      <c r="K48" s="195" t="s">
        <v>483</v>
      </c>
      <c r="L48" s="192">
        <v>244074</v>
      </c>
      <c r="O48" s="177"/>
      <c r="P48" s="175"/>
    </row>
    <row r="49" spans="1:12" ht="67.5" customHeight="1" x14ac:dyDescent="0.3">
      <c r="A49" s="178">
        <v>31</v>
      </c>
      <c r="B49" s="93" t="s">
        <v>62</v>
      </c>
      <c r="C49" s="98">
        <v>21690</v>
      </c>
      <c r="D49" s="98">
        <v>21690</v>
      </c>
      <c r="E49" s="179" t="s">
        <v>14</v>
      </c>
      <c r="F49" s="93" t="s">
        <v>450</v>
      </c>
      <c r="G49" s="98">
        <v>21690</v>
      </c>
      <c r="H49" s="93" t="s">
        <v>468</v>
      </c>
      <c r="I49" s="98">
        <v>21690</v>
      </c>
      <c r="J49" s="180" t="s">
        <v>15</v>
      </c>
      <c r="K49" s="195" t="s">
        <v>484</v>
      </c>
      <c r="L49" s="192">
        <v>244074</v>
      </c>
    </row>
    <row r="50" spans="1:12" ht="27" customHeight="1" x14ac:dyDescent="0.3">
      <c r="A50" s="100"/>
      <c r="B50" s="103"/>
      <c r="C50" s="115"/>
      <c r="D50" s="115"/>
      <c r="E50" s="200"/>
      <c r="F50" s="103"/>
      <c r="G50" s="115"/>
      <c r="H50" s="103"/>
      <c r="I50" s="115"/>
      <c r="J50" s="201"/>
      <c r="K50" s="202"/>
      <c r="L50" s="203"/>
    </row>
    <row r="51" spans="1:12" ht="25.5" customHeight="1" x14ac:dyDescent="0.3">
      <c r="A51" s="80"/>
      <c r="B51" s="109"/>
      <c r="C51" s="117"/>
      <c r="D51" s="117"/>
      <c r="E51" s="184"/>
      <c r="F51" s="109"/>
      <c r="G51" s="117" t="s">
        <v>525</v>
      </c>
      <c r="H51" s="109"/>
      <c r="I51" s="117"/>
      <c r="J51" s="204"/>
      <c r="K51" s="205"/>
      <c r="L51" s="206"/>
    </row>
    <row r="52" spans="1:12" ht="26.25" customHeight="1" x14ac:dyDescent="0.45">
      <c r="A52" s="554" t="s">
        <v>0</v>
      </c>
      <c r="B52" s="554" t="s">
        <v>1</v>
      </c>
      <c r="C52" s="81" t="s">
        <v>2</v>
      </c>
      <c r="D52" s="554" t="s">
        <v>4</v>
      </c>
      <c r="E52" s="554" t="s">
        <v>5</v>
      </c>
      <c r="F52" s="546" t="s">
        <v>6</v>
      </c>
      <c r="G52" s="547"/>
      <c r="H52" s="546" t="s">
        <v>8</v>
      </c>
      <c r="I52" s="547"/>
      <c r="J52" s="82" t="s">
        <v>10</v>
      </c>
      <c r="K52" s="546" t="s">
        <v>12</v>
      </c>
      <c r="L52" s="547"/>
    </row>
    <row r="53" spans="1:12" ht="27.75" customHeight="1" x14ac:dyDescent="0.45">
      <c r="A53" s="555"/>
      <c r="B53" s="555"/>
      <c r="C53" s="88" t="s">
        <v>3</v>
      </c>
      <c r="D53" s="555"/>
      <c r="E53" s="555"/>
      <c r="F53" s="548" t="s">
        <v>7</v>
      </c>
      <c r="G53" s="549"/>
      <c r="H53" s="548" t="s">
        <v>9</v>
      </c>
      <c r="I53" s="549"/>
      <c r="J53" s="83" t="s">
        <v>11</v>
      </c>
      <c r="K53" s="557" t="s">
        <v>16</v>
      </c>
      <c r="L53" s="558"/>
    </row>
    <row r="54" spans="1:12" ht="63" customHeight="1" x14ac:dyDescent="0.3">
      <c r="A54" s="178">
        <v>32</v>
      </c>
      <c r="B54" s="93" t="s">
        <v>62</v>
      </c>
      <c r="C54" s="98">
        <v>21690</v>
      </c>
      <c r="D54" s="98">
        <v>21690</v>
      </c>
      <c r="E54" s="179" t="s">
        <v>14</v>
      </c>
      <c r="F54" s="93" t="s">
        <v>50</v>
      </c>
      <c r="G54" s="98">
        <v>21690</v>
      </c>
      <c r="H54" s="93" t="s">
        <v>467</v>
      </c>
      <c r="I54" s="98">
        <v>21690</v>
      </c>
      <c r="J54" s="180" t="s">
        <v>15</v>
      </c>
      <c r="K54" s="195" t="s">
        <v>485</v>
      </c>
      <c r="L54" s="192">
        <v>244074</v>
      </c>
    </row>
    <row r="55" spans="1:12" ht="60.75" customHeight="1" x14ac:dyDescent="0.3">
      <c r="A55" s="178">
        <v>33</v>
      </c>
      <c r="B55" s="93" t="s">
        <v>70</v>
      </c>
      <c r="C55" s="98">
        <v>21690</v>
      </c>
      <c r="D55" s="98">
        <v>21690</v>
      </c>
      <c r="E55" s="179" t="s">
        <v>14</v>
      </c>
      <c r="F55" s="93" t="s">
        <v>451</v>
      </c>
      <c r="G55" s="98">
        <v>21690</v>
      </c>
      <c r="H55" s="93" t="s">
        <v>466</v>
      </c>
      <c r="I55" s="98">
        <v>21690</v>
      </c>
      <c r="J55" s="180" t="s">
        <v>15</v>
      </c>
      <c r="K55" s="195" t="s">
        <v>486</v>
      </c>
      <c r="L55" s="192">
        <v>244074</v>
      </c>
    </row>
    <row r="56" spans="1:12" ht="84" x14ac:dyDescent="0.3">
      <c r="A56" s="178">
        <v>34</v>
      </c>
      <c r="B56" s="93" t="s">
        <v>70</v>
      </c>
      <c r="C56" s="98">
        <v>21690</v>
      </c>
      <c r="D56" s="98">
        <v>21690</v>
      </c>
      <c r="E56" s="179" t="s">
        <v>14</v>
      </c>
      <c r="F56" s="93" t="s">
        <v>52</v>
      </c>
      <c r="G56" s="98">
        <v>21690</v>
      </c>
      <c r="H56" s="93" t="s">
        <v>52</v>
      </c>
      <c r="I56" s="98">
        <v>21690</v>
      </c>
      <c r="J56" s="180" t="s">
        <v>15</v>
      </c>
      <c r="K56" s="195" t="s">
        <v>487</v>
      </c>
      <c r="L56" s="192">
        <v>244074</v>
      </c>
    </row>
    <row r="57" spans="1:12" ht="69.75" customHeight="1" x14ac:dyDescent="0.3">
      <c r="A57" s="178">
        <v>35</v>
      </c>
      <c r="B57" s="93" t="s">
        <v>70</v>
      </c>
      <c r="C57" s="98">
        <v>21690</v>
      </c>
      <c r="D57" s="98">
        <v>21690</v>
      </c>
      <c r="E57" s="179" t="s">
        <v>14</v>
      </c>
      <c r="F57" s="93" t="s">
        <v>53</v>
      </c>
      <c r="G57" s="98">
        <v>21690</v>
      </c>
      <c r="H57" s="93" t="s">
        <v>53</v>
      </c>
      <c r="I57" s="98">
        <v>21690</v>
      </c>
      <c r="J57" s="180" t="s">
        <v>15</v>
      </c>
      <c r="K57" s="195" t="s">
        <v>488</v>
      </c>
      <c r="L57" s="192">
        <v>244074</v>
      </c>
    </row>
    <row r="58" spans="1:12" ht="68.25" customHeight="1" x14ac:dyDescent="0.3">
      <c r="A58" s="178">
        <v>36</v>
      </c>
      <c r="B58" s="93" t="s">
        <v>70</v>
      </c>
      <c r="C58" s="98">
        <v>21690</v>
      </c>
      <c r="D58" s="98">
        <v>21690</v>
      </c>
      <c r="E58" s="179" t="s">
        <v>14</v>
      </c>
      <c r="F58" s="93" t="s">
        <v>55</v>
      </c>
      <c r="G58" s="98">
        <v>21690</v>
      </c>
      <c r="H58" s="93" t="s">
        <v>465</v>
      </c>
      <c r="I58" s="98">
        <v>21690</v>
      </c>
      <c r="J58" s="180" t="s">
        <v>15</v>
      </c>
      <c r="K58" s="195" t="s">
        <v>489</v>
      </c>
      <c r="L58" s="192">
        <v>244074</v>
      </c>
    </row>
    <row r="59" spans="1:12" ht="64.5" customHeight="1" x14ac:dyDescent="0.3">
      <c r="A59" s="178">
        <v>37</v>
      </c>
      <c r="B59" s="93" t="s">
        <v>70</v>
      </c>
      <c r="C59" s="98">
        <v>21690</v>
      </c>
      <c r="D59" s="98">
        <v>21690</v>
      </c>
      <c r="E59" s="179" t="s">
        <v>14</v>
      </c>
      <c r="F59" s="93" t="s">
        <v>74</v>
      </c>
      <c r="G59" s="98">
        <v>21690</v>
      </c>
      <c r="H59" s="93" t="s">
        <v>464</v>
      </c>
      <c r="I59" s="98">
        <v>21690</v>
      </c>
      <c r="J59" s="180" t="s">
        <v>15</v>
      </c>
      <c r="K59" s="195" t="s">
        <v>490</v>
      </c>
      <c r="L59" s="192">
        <v>244074</v>
      </c>
    </row>
    <row r="60" spans="1:12" ht="27" customHeight="1" x14ac:dyDescent="0.3">
      <c r="A60" s="100"/>
      <c r="B60" s="103"/>
      <c r="C60" s="115"/>
      <c r="D60" s="115"/>
      <c r="E60" s="200"/>
      <c r="F60" s="103"/>
      <c r="G60" s="115"/>
      <c r="H60" s="103"/>
      <c r="I60" s="115"/>
      <c r="J60" s="201"/>
      <c r="K60" s="202"/>
      <c r="L60" s="203"/>
    </row>
    <row r="61" spans="1:12" ht="27" customHeight="1" x14ac:dyDescent="0.3">
      <c r="A61" s="80"/>
      <c r="B61" s="109"/>
      <c r="C61" s="117"/>
      <c r="D61" s="117"/>
      <c r="E61" s="184"/>
      <c r="F61" s="109"/>
      <c r="G61" s="117" t="s">
        <v>524</v>
      </c>
      <c r="H61" s="109"/>
      <c r="I61" s="117"/>
      <c r="J61" s="204"/>
      <c r="K61" s="205"/>
      <c r="L61" s="206"/>
    </row>
    <row r="62" spans="1:12" ht="26.25" customHeight="1" x14ac:dyDescent="0.45">
      <c r="A62" s="554" t="s">
        <v>0</v>
      </c>
      <c r="B62" s="554" t="s">
        <v>1</v>
      </c>
      <c r="C62" s="81" t="s">
        <v>2</v>
      </c>
      <c r="D62" s="554" t="s">
        <v>4</v>
      </c>
      <c r="E62" s="554" t="s">
        <v>5</v>
      </c>
      <c r="F62" s="546" t="s">
        <v>6</v>
      </c>
      <c r="G62" s="547"/>
      <c r="H62" s="546" t="s">
        <v>8</v>
      </c>
      <c r="I62" s="547"/>
      <c r="J62" s="82" t="s">
        <v>10</v>
      </c>
      <c r="K62" s="546" t="s">
        <v>12</v>
      </c>
      <c r="L62" s="547"/>
    </row>
    <row r="63" spans="1:12" ht="27" customHeight="1" x14ac:dyDescent="0.45">
      <c r="A63" s="555"/>
      <c r="B63" s="555"/>
      <c r="C63" s="88" t="s">
        <v>3</v>
      </c>
      <c r="D63" s="555"/>
      <c r="E63" s="555"/>
      <c r="F63" s="548" t="s">
        <v>7</v>
      </c>
      <c r="G63" s="549"/>
      <c r="H63" s="548" t="s">
        <v>9</v>
      </c>
      <c r="I63" s="549"/>
      <c r="J63" s="83" t="s">
        <v>11</v>
      </c>
      <c r="K63" s="557" t="s">
        <v>16</v>
      </c>
      <c r="L63" s="558"/>
    </row>
    <row r="64" spans="1:12" ht="66" customHeight="1" x14ac:dyDescent="0.3">
      <c r="A64" s="178">
        <v>38</v>
      </c>
      <c r="B64" s="93" t="s">
        <v>70</v>
      </c>
      <c r="C64" s="98">
        <v>21690</v>
      </c>
      <c r="D64" s="98">
        <v>21690</v>
      </c>
      <c r="E64" s="179" t="s">
        <v>14</v>
      </c>
      <c r="F64" s="93" t="s">
        <v>54</v>
      </c>
      <c r="G64" s="98">
        <v>21690</v>
      </c>
      <c r="H64" s="93" t="s">
        <v>54</v>
      </c>
      <c r="I64" s="98">
        <v>21690</v>
      </c>
      <c r="J64" s="180" t="s">
        <v>15</v>
      </c>
      <c r="K64" s="195" t="s">
        <v>491</v>
      </c>
      <c r="L64" s="192">
        <v>244074</v>
      </c>
    </row>
    <row r="65" spans="1:12" ht="71.25" customHeight="1" x14ac:dyDescent="0.3">
      <c r="A65" s="178">
        <v>39</v>
      </c>
      <c r="B65" s="93" t="s">
        <v>70</v>
      </c>
      <c r="C65" s="98">
        <v>21690</v>
      </c>
      <c r="D65" s="98">
        <v>21690</v>
      </c>
      <c r="E65" s="179" t="s">
        <v>14</v>
      </c>
      <c r="F65" s="93" t="s">
        <v>307</v>
      </c>
      <c r="G65" s="98">
        <v>21690</v>
      </c>
      <c r="H65" s="93" t="s">
        <v>79</v>
      </c>
      <c r="I65" s="98">
        <v>21690</v>
      </c>
      <c r="J65" s="180" t="s">
        <v>15</v>
      </c>
      <c r="K65" s="195" t="s">
        <v>492</v>
      </c>
      <c r="L65" s="192">
        <v>244074</v>
      </c>
    </row>
    <row r="66" spans="1:12" ht="67.5" customHeight="1" x14ac:dyDescent="0.3">
      <c r="A66" s="178">
        <v>40</v>
      </c>
      <c r="B66" s="93" t="s">
        <v>70</v>
      </c>
      <c r="C66" s="98">
        <v>21690</v>
      </c>
      <c r="D66" s="98">
        <v>21690</v>
      </c>
      <c r="E66" s="179" t="s">
        <v>14</v>
      </c>
      <c r="F66" s="93" t="s">
        <v>452</v>
      </c>
      <c r="G66" s="98">
        <v>21690</v>
      </c>
      <c r="H66" s="93" t="s">
        <v>56</v>
      </c>
      <c r="I66" s="98">
        <v>21690</v>
      </c>
      <c r="J66" s="180" t="s">
        <v>15</v>
      </c>
      <c r="K66" s="195" t="s">
        <v>493</v>
      </c>
      <c r="L66" s="192">
        <v>244074</v>
      </c>
    </row>
    <row r="67" spans="1:12" ht="63" x14ac:dyDescent="0.3">
      <c r="A67" s="178">
        <v>41</v>
      </c>
      <c r="B67" s="93" t="s">
        <v>71</v>
      </c>
      <c r="C67" s="98">
        <v>21690</v>
      </c>
      <c r="D67" s="98">
        <v>21690</v>
      </c>
      <c r="E67" s="179" t="s">
        <v>14</v>
      </c>
      <c r="F67" s="93" t="s">
        <v>453</v>
      </c>
      <c r="G67" s="98">
        <v>21690</v>
      </c>
      <c r="H67" s="93" t="s">
        <v>310</v>
      </c>
      <c r="I67" s="98">
        <v>21690</v>
      </c>
      <c r="J67" s="180" t="s">
        <v>15</v>
      </c>
      <c r="K67" s="195" t="s">
        <v>494</v>
      </c>
      <c r="L67" s="192">
        <v>244074</v>
      </c>
    </row>
    <row r="68" spans="1:12" ht="63" x14ac:dyDescent="0.3">
      <c r="A68" s="178">
        <v>42</v>
      </c>
      <c r="B68" s="93" t="s">
        <v>71</v>
      </c>
      <c r="C68" s="98">
        <v>21690</v>
      </c>
      <c r="D68" s="98">
        <v>21690</v>
      </c>
      <c r="E68" s="179" t="s">
        <v>14</v>
      </c>
      <c r="F68" s="93" t="s">
        <v>57</v>
      </c>
      <c r="G68" s="98">
        <v>21690</v>
      </c>
      <c r="H68" s="93" t="s">
        <v>463</v>
      </c>
      <c r="I68" s="98">
        <v>21690</v>
      </c>
      <c r="J68" s="180" t="s">
        <v>15</v>
      </c>
      <c r="K68" s="195" t="s">
        <v>495</v>
      </c>
      <c r="L68" s="192">
        <v>244074</v>
      </c>
    </row>
    <row r="69" spans="1:12" ht="63" x14ac:dyDescent="0.3">
      <c r="A69" s="178">
        <v>43</v>
      </c>
      <c r="B69" s="93" t="s">
        <v>71</v>
      </c>
      <c r="C69" s="98">
        <v>21690</v>
      </c>
      <c r="D69" s="98">
        <v>21690</v>
      </c>
      <c r="E69" s="179" t="s">
        <v>14</v>
      </c>
      <c r="F69" s="93" t="s">
        <v>454</v>
      </c>
      <c r="G69" s="98">
        <v>21690</v>
      </c>
      <c r="H69" s="93" t="s">
        <v>77</v>
      </c>
      <c r="I69" s="98">
        <v>21690</v>
      </c>
      <c r="J69" s="180" t="s">
        <v>15</v>
      </c>
      <c r="K69" s="195" t="s">
        <v>496</v>
      </c>
      <c r="L69" s="192">
        <v>244074</v>
      </c>
    </row>
    <row r="70" spans="1:12" ht="21" x14ac:dyDescent="0.3">
      <c r="A70" s="100"/>
      <c r="B70" s="103"/>
      <c r="C70" s="115"/>
      <c r="D70" s="115"/>
      <c r="E70" s="200"/>
      <c r="F70" s="103"/>
      <c r="G70" s="115"/>
      <c r="H70" s="103"/>
      <c r="I70" s="115"/>
      <c r="J70" s="201"/>
      <c r="K70" s="202"/>
      <c r="L70" s="203"/>
    </row>
    <row r="71" spans="1:12" ht="21" x14ac:dyDescent="0.3">
      <c r="A71" s="80"/>
      <c r="B71" s="109"/>
      <c r="C71" s="117"/>
      <c r="D71" s="117"/>
      <c r="E71" s="184"/>
      <c r="F71" s="109"/>
      <c r="G71" s="117"/>
      <c r="H71" s="109"/>
      <c r="I71" s="117"/>
      <c r="J71" s="204"/>
      <c r="K71" s="205"/>
      <c r="L71" s="206"/>
    </row>
    <row r="72" spans="1:12" ht="21" x14ac:dyDescent="0.3">
      <c r="A72" s="80"/>
      <c r="B72" s="109"/>
      <c r="C72" s="117"/>
      <c r="D72" s="117"/>
      <c r="E72" s="184"/>
      <c r="F72" s="109"/>
      <c r="G72" s="117" t="s">
        <v>523</v>
      </c>
      <c r="H72" s="109"/>
      <c r="I72" s="117"/>
      <c r="J72" s="204"/>
      <c r="K72" s="205"/>
      <c r="L72" s="206"/>
    </row>
    <row r="73" spans="1:12" ht="22.5" x14ac:dyDescent="0.45">
      <c r="A73" s="554" t="s">
        <v>0</v>
      </c>
      <c r="B73" s="554" t="s">
        <v>1</v>
      </c>
      <c r="C73" s="81" t="s">
        <v>2</v>
      </c>
      <c r="D73" s="554" t="s">
        <v>4</v>
      </c>
      <c r="E73" s="554" t="s">
        <v>5</v>
      </c>
      <c r="F73" s="546" t="s">
        <v>6</v>
      </c>
      <c r="G73" s="547"/>
      <c r="H73" s="546" t="s">
        <v>8</v>
      </c>
      <c r="I73" s="547"/>
      <c r="J73" s="82" t="s">
        <v>10</v>
      </c>
      <c r="K73" s="546" t="s">
        <v>12</v>
      </c>
      <c r="L73" s="547"/>
    </row>
    <row r="74" spans="1:12" ht="22.5" x14ac:dyDescent="0.45">
      <c r="A74" s="555"/>
      <c r="B74" s="555"/>
      <c r="C74" s="88" t="s">
        <v>3</v>
      </c>
      <c r="D74" s="555"/>
      <c r="E74" s="555"/>
      <c r="F74" s="548" t="s">
        <v>7</v>
      </c>
      <c r="G74" s="549"/>
      <c r="H74" s="548" t="s">
        <v>9</v>
      </c>
      <c r="I74" s="549"/>
      <c r="J74" s="83" t="s">
        <v>11</v>
      </c>
      <c r="K74" s="557" t="s">
        <v>16</v>
      </c>
      <c r="L74" s="558"/>
    </row>
    <row r="75" spans="1:12" ht="63" x14ac:dyDescent="0.3">
      <c r="A75" s="178">
        <v>44</v>
      </c>
      <c r="B75" s="93" t="s">
        <v>61</v>
      </c>
      <c r="C75" s="98">
        <v>27000</v>
      </c>
      <c r="D75" s="98">
        <v>27000</v>
      </c>
      <c r="E75" s="179" t="s">
        <v>14</v>
      </c>
      <c r="F75" s="93" t="s">
        <v>25</v>
      </c>
      <c r="G75" s="98">
        <v>27000</v>
      </c>
      <c r="H75" s="93" t="s">
        <v>25</v>
      </c>
      <c r="I75" s="98">
        <v>27000</v>
      </c>
      <c r="J75" s="180" t="s">
        <v>15</v>
      </c>
      <c r="K75" s="195" t="s">
        <v>497</v>
      </c>
      <c r="L75" s="192">
        <v>244074</v>
      </c>
    </row>
    <row r="76" spans="1:12" ht="63" x14ac:dyDescent="0.3">
      <c r="A76" s="178">
        <v>45</v>
      </c>
      <c r="B76" s="93" t="s">
        <v>61</v>
      </c>
      <c r="C76" s="98">
        <v>21690</v>
      </c>
      <c r="D76" s="98">
        <v>21690</v>
      </c>
      <c r="E76" s="179" t="s">
        <v>14</v>
      </c>
      <c r="F76" s="93" t="s">
        <v>26</v>
      </c>
      <c r="G76" s="98">
        <v>21690</v>
      </c>
      <c r="H76" s="93" t="s">
        <v>317</v>
      </c>
      <c r="I76" s="98">
        <v>21690</v>
      </c>
      <c r="J76" s="180" t="s">
        <v>15</v>
      </c>
      <c r="K76" s="195" t="s">
        <v>498</v>
      </c>
      <c r="L76" s="192">
        <v>244074</v>
      </c>
    </row>
    <row r="77" spans="1:12" ht="63" x14ac:dyDescent="0.3">
      <c r="A77" s="178">
        <v>46</v>
      </c>
      <c r="B77" s="93" t="s">
        <v>61</v>
      </c>
      <c r="C77" s="98">
        <v>21690</v>
      </c>
      <c r="D77" s="98">
        <v>21690</v>
      </c>
      <c r="E77" s="179" t="s">
        <v>14</v>
      </c>
      <c r="F77" s="93" t="s">
        <v>27</v>
      </c>
      <c r="G77" s="98">
        <v>21690</v>
      </c>
      <c r="H77" s="93" t="s">
        <v>462</v>
      </c>
      <c r="I77" s="98">
        <v>21690</v>
      </c>
      <c r="J77" s="180" t="s">
        <v>15</v>
      </c>
      <c r="K77" s="195" t="s">
        <v>499</v>
      </c>
      <c r="L77" s="192">
        <v>244074</v>
      </c>
    </row>
    <row r="78" spans="1:12" ht="63" x14ac:dyDescent="0.3">
      <c r="A78" s="178">
        <v>47</v>
      </c>
      <c r="B78" s="93" t="s">
        <v>61</v>
      </c>
      <c r="C78" s="98">
        <v>21690</v>
      </c>
      <c r="D78" s="98">
        <v>21690</v>
      </c>
      <c r="E78" s="179" t="s">
        <v>14</v>
      </c>
      <c r="F78" s="93" t="s">
        <v>329</v>
      </c>
      <c r="G78" s="98">
        <v>21690</v>
      </c>
      <c r="H78" s="93" t="s">
        <v>87</v>
      </c>
      <c r="I78" s="98">
        <v>21690</v>
      </c>
      <c r="J78" s="180" t="s">
        <v>15</v>
      </c>
      <c r="K78" s="195" t="s">
        <v>500</v>
      </c>
      <c r="L78" s="192">
        <v>244074</v>
      </c>
    </row>
    <row r="79" spans="1:12" ht="63" x14ac:dyDescent="0.3">
      <c r="A79" s="178">
        <v>48</v>
      </c>
      <c r="B79" s="93" t="s">
        <v>61</v>
      </c>
      <c r="C79" s="98">
        <v>21690</v>
      </c>
      <c r="D79" s="98">
        <v>21690</v>
      </c>
      <c r="E79" s="179" t="s">
        <v>14</v>
      </c>
      <c r="F79" s="93" t="s">
        <v>34</v>
      </c>
      <c r="G79" s="98">
        <v>21690</v>
      </c>
      <c r="H79" s="93" t="s">
        <v>34</v>
      </c>
      <c r="I79" s="98">
        <v>21690</v>
      </c>
      <c r="J79" s="180" t="s">
        <v>15</v>
      </c>
      <c r="K79" s="195" t="s">
        <v>501</v>
      </c>
      <c r="L79" s="192">
        <v>244074</v>
      </c>
    </row>
    <row r="80" spans="1:12" ht="63" x14ac:dyDescent="0.3">
      <c r="A80" s="178">
        <v>49</v>
      </c>
      <c r="B80" s="93" t="s">
        <v>61</v>
      </c>
      <c r="C80" s="98">
        <v>21690</v>
      </c>
      <c r="D80" s="98">
        <v>21690</v>
      </c>
      <c r="E80" s="179" t="s">
        <v>14</v>
      </c>
      <c r="F80" s="93" t="s">
        <v>31</v>
      </c>
      <c r="G80" s="98">
        <v>21690</v>
      </c>
      <c r="H80" s="93" t="s">
        <v>31</v>
      </c>
      <c r="I80" s="98">
        <v>21690</v>
      </c>
      <c r="J80" s="180" t="s">
        <v>15</v>
      </c>
      <c r="K80" s="195" t="s">
        <v>502</v>
      </c>
      <c r="L80" s="192">
        <v>244074</v>
      </c>
    </row>
    <row r="81" spans="1:12" ht="63" x14ac:dyDescent="0.3">
      <c r="A81" s="222">
        <v>50</v>
      </c>
      <c r="B81" s="228" t="s">
        <v>61</v>
      </c>
      <c r="C81" s="229">
        <v>21690</v>
      </c>
      <c r="D81" s="229">
        <v>21690</v>
      </c>
      <c r="E81" s="223" t="s">
        <v>14</v>
      </c>
      <c r="F81" s="228" t="s">
        <v>455</v>
      </c>
      <c r="G81" s="229">
        <v>21690</v>
      </c>
      <c r="H81" s="228" t="s">
        <v>319</v>
      </c>
      <c r="I81" s="229">
        <v>21690</v>
      </c>
      <c r="J81" s="224" t="s">
        <v>15</v>
      </c>
      <c r="K81" s="225" t="s">
        <v>503</v>
      </c>
      <c r="L81" s="230">
        <v>244074</v>
      </c>
    </row>
    <row r="82" spans="1:12" ht="21" x14ac:dyDescent="0.3">
      <c r="A82" s="80"/>
      <c r="B82" s="109"/>
      <c r="C82" s="117"/>
      <c r="D82" s="117"/>
      <c r="E82" s="184"/>
      <c r="F82" s="109"/>
      <c r="G82" s="117"/>
      <c r="H82" s="109"/>
      <c r="I82" s="117"/>
      <c r="J82" s="204"/>
      <c r="K82" s="205"/>
      <c r="L82" s="206"/>
    </row>
    <row r="83" spans="1:12" ht="21" x14ac:dyDescent="0.3">
      <c r="A83" s="197"/>
      <c r="B83" s="207"/>
      <c r="C83" s="208"/>
      <c r="D83" s="208"/>
      <c r="E83" s="198"/>
      <c r="F83" s="207"/>
      <c r="G83" s="208" t="s">
        <v>522</v>
      </c>
      <c r="H83" s="207"/>
      <c r="I83" s="208"/>
      <c r="J83" s="209"/>
      <c r="K83" s="210"/>
      <c r="L83" s="211"/>
    </row>
    <row r="84" spans="1:12" ht="22.5" x14ac:dyDescent="0.45">
      <c r="A84" s="554" t="s">
        <v>0</v>
      </c>
      <c r="B84" s="554" t="s">
        <v>1</v>
      </c>
      <c r="C84" s="81" t="s">
        <v>2</v>
      </c>
      <c r="D84" s="554" t="s">
        <v>4</v>
      </c>
      <c r="E84" s="554" t="s">
        <v>5</v>
      </c>
      <c r="F84" s="546" t="s">
        <v>6</v>
      </c>
      <c r="G84" s="547"/>
      <c r="H84" s="546" t="s">
        <v>8</v>
      </c>
      <c r="I84" s="547"/>
      <c r="J84" s="82" t="s">
        <v>10</v>
      </c>
      <c r="K84" s="546" t="s">
        <v>12</v>
      </c>
      <c r="L84" s="547"/>
    </row>
    <row r="85" spans="1:12" ht="22.5" x14ac:dyDescent="0.45">
      <c r="A85" s="555"/>
      <c r="B85" s="555"/>
      <c r="C85" s="88" t="s">
        <v>3</v>
      </c>
      <c r="D85" s="555"/>
      <c r="E85" s="555"/>
      <c r="F85" s="548" t="s">
        <v>7</v>
      </c>
      <c r="G85" s="549"/>
      <c r="H85" s="548" t="s">
        <v>9</v>
      </c>
      <c r="I85" s="549"/>
      <c r="J85" s="83" t="s">
        <v>11</v>
      </c>
      <c r="K85" s="557" t="s">
        <v>16</v>
      </c>
      <c r="L85" s="558"/>
    </row>
    <row r="86" spans="1:12" ht="63" x14ac:dyDescent="0.3">
      <c r="A86" s="178">
        <v>51</v>
      </c>
      <c r="B86" s="93" t="s">
        <v>61</v>
      </c>
      <c r="C86" s="98">
        <v>21690</v>
      </c>
      <c r="D86" s="98">
        <v>21690</v>
      </c>
      <c r="E86" s="179" t="s">
        <v>14</v>
      </c>
      <c r="F86" s="93" t="s">
        <v>461</v>
      </c>
      <c r="G86" s="98">
        <v>21690</v>
      </c>
      <c r="H86" s="93" t="s">
        <v>460</v>
      </c>
      <c r="I86" s="98">
        <v>21690</v>
      </c>
      <c r="J86" s="180" t="s">
        <v>15</v>
      </c>
      <c r="K86" s="195" t="s">
        <v>504</v>
      </c>
      <c r="L86" s="192">
        <v>244074</v>
      </c>
    </row>
    <row r="87" spans="1:12" ht="63" x14ac:dyDescent="0.3">
      <c r="A87" s="178">
        <v>52</v>
      </c>
      <c r="B87" s="93" t="s">
        <v>61</v>
      </c>
      <c r="C87" s="98">
        <v>21690</v>
      </c>
      <c r="D87" s="98">
        <v>21690</v>
      </c>
      <c r="E87" s="179" t="s">
        <v>14</v>
      </c>
      <c r="F87" s="93" t="s">
        <v>30</v>
      </c>
      <c r="G87" s="98">
        <v>21690</v>
      </c>
      <c r="H87" s="93" t="s">
        <v>30</v>
      </c>
      <c r="I87" s="98">
        <v>21690</v>
      </c>
      <c r="J87" s="180" t="s">
        <v>15</v>
      </c>
      <c r="K87" s="195" t="s">
        <v>505</v>
      </c>
      <c r="L87" s="192">
        <v>244074</v>
      </c>
    </row>
    <row r="88" spans="1:12" ht="63" x14ac:dyDescent="0.3">
      <c r="A88" s="178">
        <v>53</v>
      </c>
      <c r="B88" s="93" t="s">
        <v>61</v>
      </c>
      <c r="C88" s="98">
        <v>21690</v>
      </c>
      <c r="D88" s="98">
        <v>21690</v>
      </c>
      <c r="E88" s="179" t="s">
        <v>14</v>
      </c>
      <c r="F88" s="93" t="s">
        <v>321</v>
      </c>
      <c r="G88" s="98">
        <v>21690</v>
      </c>
      <c r="H88" s="93" t="s">
        <v>322</v>
      </c>
      <c r="I88" s="98">
        <v>21690</v>
      </c>
      <c r="J88" s="180" t="s">
        <v>15</v>
      </c>
      <c r="K88" s="195" t="s">
        <v>506</v>
      </c>
      <c r="L88" s="192">
        <v>244074</v>
      </c>
    </row>
    <row r="89" spans="1:12" ht="63" x14ac:dyDescent="0.3">
      <c r="A89" s="178">
        <v>54</v>
      </c>
      <c r="B89" s="93" t="s">
        <v>61</v>
      </c>
      <c r="C89" s="98">
        <v>21690</v>
      </c>
      <c r="D89" s="98">
        <v>21690</v>
      </c>
      <c r="E89" s="179" t="s">
        <v>14</v>
      </c>
      <c r="F89" s="93" t="s">
        <v>33</v>
      </c>
      <c r="G89" s="98">
        <v>21690</v>
      </c>
      <c r="H89" s="93" t="s">
        <v>33</v>
      </c>
      <c r="I89" s="98">
        <v>21690</v>
      </c>
      <c r="J89" s="180" t="s">
        <v>15</v>
      </c>
      <c r="K89" s="195" t="s">
        <v>507</v>
      </c>
      <c r="L89" s="192">
        <v>244074</v>
      </c>
    </row>
    <row r="90" spans="1:12" ht="63" x14ac:dyDescent="0.3">
      <c r="A90" s="178">
        <v>55</v>
      </c>
      <c r="B90" s="93" t="s">
        <v>61</v>
      </c>
      <c r="C90" s="98">
        <v>21690</v>
      </c>
      <c r="D90" s="98">
        <v>21690</v>
      </c>
      <c r="E90" s="179" t="s">
        <v>14</v>
      </c>
      <c r="F90" s="93" t="s">
        <v>88</v>
      </c>
      <c r="G90" s="98">
        <v>21690</v>
      </c>
      <c r="H90" s="93" t="s">
        <v>88</v>
      </c>
      <c r="I90" s="98">
        <v>21690</v>
      </c>
      <c r="J90" s="180" t="s">
        <v>15</v>
      </c>
      <c r="K90" s="195" t="s">
        <v>508</v>
      </c>
      <c r="L90" s="192">
        <v>244074</v>
      </c>
    </row>
    <row r="91" spans="1:12" ht="63" x14ac:dyDescent="0.3">
      <c r="A91" s="178">
        <v>56</v>
      </c>
      <c r="B91" s="93" t="s">
        <v>61</v>
      </c>
      <c r="C91" s="98">
        <v>21690</v>
      </c>
      <c r="D91" s="98">
        <v>21690</v>
      </c>
      <c r="E91" s="179" t="s">
        <v>14</v>
      </c>
      <c r="F91" s="93" t="s">
        <v>456</v>
      </c>
      <c r="G91" s="98">
        <v>21690</v>
      </c>
      <c r="H91" s="93" t="s">
        <v>327</v>
      </c>
      <c r="I91" s="98">
        <v>21690</v>
      </c>
      <c r="J91" s="180" t="s">
        <v>15</v>
      </c>
      <c r="K91" s="195" t="s">
        <v>509</v>
      </c>
      <c r="L91" s="192">
        <v>244074</v>
      </c>
    </row>
    <row r="92" spans="1:12" ht="21" x14ac:dyDescent="0.3">
      <c r="A92" s="100"/>
      <c r="B92" s="103"/>
      <c r="C92" s="115"/>
      <c r="D92" s="115"/>
      <c r="E92" s="200"/>
      <c r="F92" s="103"/>
      <c r="G92" s="115"/>
      <c r="H92" s="103"/>
      <c r="I92" s="115"/>
      <c r="J92" s="201"/>
      <c r="K92" s="202"/>
      <c r="L92" s="203"/>
    </row>
    <row r="93" spans="1:12" ht="21" x14ac:dyDescent="0.3">
      <c r="A93" s="80"/>
      <c r="B93" s="109"/>
      <c r="C93" s="117"/>
      <c r="D93" s="117"/>
      <c r="E93" s="184"/>
      <c r="F93" s="109"/>
      <c r="G93" s="117"/>
      <c r="H93" s="109"/>
      <c r="I93" s="117"/>
      <c r="J93" s="204"/>
      <c r="K93" s="205"/>
      <c r="L93" s="206"/>
    </row>
    <row r="94" spans="1:12" ht="23.25" x14ac:dyDescent="0.5">
      <c r="A94" s="80"/>
      <c r="B94" s="109"/>
      <c r="C94" s="117"/>
      <c r="D94" s="117"/>
      <c r="E94" s="184"/>
      <c r="F94" s="109"/>
      <c r="G94" s="220" t="s">
        <v>521</v>
      </c>
      <c r="H94" s="109"/>
      <c r="I94" s="117"/>
      <c r="J94" s="204"/>
      <c r="K94" s="205"/>
      <c r="L94" s="206"/>
    </row>
    <row r="95" spans="1:12" ht="22.5" x14ac:dyDescent="0.45">
      <c r="A95" s="554" t="s">
        <v>0</v>
      </c>
      <c r="B95" s="554" t="s">
        <v>1</v>
      </c>
      <c r="C95" s="81" t="s">
        <v>2</v>
      </c>
      <c r="D95" s="554" t="s">
        <v>4</v>
      </c>
      <c r="E95" s="554" t="s">
        <v>5</v>
      </c>
      <c r="F95" s="546" t="s">
        <v>6</v>
      </c>
      <c r="G95" s="547"/>
      <c r="H95" s="546" t="s">
        <v>8</v>
      </c>
      <c r="I95" s="547"/>
      <c r="J95" s="82" t="s">
        <v>10</v>
      </c>
      <c r="K95" s="546" t="s">
        <v>12</v>
      </c>
      <c r="L95" s="547"/>
    </row>
    <row r="96" spans="1:12" ht="22.5" x14ac:dyDescent="0.45">
      <c r="A96" s="555"/>
      <c r="B96" s="555"/>
      <c r="C96" s="88" t="s">
        <v>3</v>
      </c>
      <c r="D96" s="555"/>
      <c r="E96" s="555"/>
      <c r="F96" s="548" t="s">
        <v>7</v>
      </c>
      <c r="G96" s="549"/>
      <c r="H96" s="548" t="s">
        <v>9</v>
      </c>
      <c r="I96" s="549"/>
      <c r="J96" s="83" t="s">
        <v>11</v>
      </c>
      <c r="K96" s="557" t="s">
        <v>16</v>
      </c>
      <c r="L96" s="558"/>
    </row>
    <row r="97" spans="1:12" ht="63" x14ac:dyDescent="0.3">
      <c r="A97" s="178">
        <v>57</v>
      </c>
      <c r="B97" s="93" t="s">
        <v>61</v>
      </c>
      <c r="C97" s="98">
        <v>21690</v>
      </c>
      <c r="D97" s="98">
        <v>21690</v>
      </c>
      <c r="E97" s="179" t="s">
        <v>14</v>
      </c>
      <c r="F97" s="93" t="s">
        <v>38</v>
      </c>
      <c r="G97" s="98">
        <v>21690</v>
      </c>
      <c r="H97" s="93" t="s">
        <v>38</v>
      </c>
      <c r="I97" s="98">
        <v>21690</v>
      </c>
      <c r="J97" s="180" t="s">
        <v>15</v>
      </c>
      <c r="K97" s="195" t="s">
        <v>510</v>
      </c>
      <c r="L97" s="192">
        <v>244074</v>
      </c>
    </row>
    <row r="98" spans="1:12" ht="63" x14ac:dyDescent="0.3">
      <c r="A98" s="178">
        <v>58</v>
      </c>
      <c r="B98" s="93" t="s">
        <v>61</v>
      </c>
      <c r="C98" s="98">
        <v>21690</v>
      </c>
      <c r="D98" s="98">
        <v>21690</v>
      </c>
      <c r="E98" s="179" t="s">
        <v>14</v>
      </c>
      <c r="F98" s="93" t="s">
        <v>35</v>
      </c>
      <c r="G98" s="98">
        <v>21690</v>
      </c>
      <c r="H98" s="93" t="s">
        <v>326</v>
      </c>
      <c r="I98" s="98">
        <v>21690</v>
      </c>
      <c r="J98" s="180" t="s">
        <v>15</v>
      </c>
      <c r="K98" s="195" t="s">
        <v>511</v>
      </c>
      <c r="L98" s="192">
        <v>244074</v>
      </c>
    </row>
    <row r="99" spans="1:12" ht="63" x14ac:dyDescent="0.3">
      <c r="A99" s="178">
        <v>59</v>
      </c>
      <c r="B99" s="93" t="s">
        <v>61</v>
      </c>
      <c r="C99" s="98">
        <v>21690</v>
      </c>
      <c r="D99" s="98">
        <v>21690</v>
      </c>
      <c r="E99" s="179" t="s">
        <v>14</v>
      </c>
      <c r="F99" s="93" t="s">
        <v>457</v>
      </c>
      <c r="G99" s="98">
        <v>21690</v>
      </c>
      <c r="H99" s="93" t="s">
        <v>36</v>
      </c>
      <c r="I99" s="98">
        <v>21690</v>
      </c>
      <c r="J99" s="180" t="s">
        <v>15</v>
      </c>
      <c r="K99" s="195" t="s">
        <v>512</v>
      </c>
      <c r="L99" s="192">
        <v>244074</v>
      </c>
    </row>
    <row r="100" spans="1:12" ht="63" x14ac:dyDescent="0.3">
      <c r="A100" s="178">
        <v>60</v>
      </c>
      <c r="B100" s="93" t="s">
        <v>61</v>
      </c>
      <c r="C100" s="98">
        <v>21690</v>
      </c>
      <c r="D100" s="98">
        <v>21690</v>
      </c>
      <c r="E100" s="179" t="s">
        <v>14</v>
      </c>
      <c r="F100" s="93" t="s">
        <v>59</v>
      </c>
      <c r="G100" s="98">
        <v>21690</v>
      </c>
      <c r="H100" s="93" t="s">
        <v>59</v>
      </c>
      <c r="I100" s="98">
        <v>21690</v>
      </c>
      <c r="J100" s="180" t="s">
        <v>15</v>
      </c>
      <c r="K100" s="195" t="s">
        <v>513</v>
      </c>
      <c r="L100" s="192">
        <v>244074</v>
      </c>
    </row>
    <row r="101" spans="1:12" ht="63" x14ac:dyDescent="0.3">
      <c r="A101" s="178">
        <v>61</v>
      </c>
      <c r="B101" s="93" t="s">
        <v>61</v>
      </c>
      <c r="C101" s="98">
        <v>21690</v>
      </c>
      <c r="D101" s="98">
        <v>21690</v>
      </c>
      <c r="E101" s="179" t="s">
        <v>14</v>
      </c>
      <c r="F101" s="93" t="s">
        <v>39</v>
      </c>
      <c r="G101" s="98">
        <v>21690</v>
      </c>
      <c r="H101" s="93" t="s">
        <v>39</v>
      </c>
      <c r="I101" s="98">
        <v>21690</v>
      </c>
      <c r="J101" s="180" t="s">
        <v>15</v>
      </c>
      <c r="K101" s="195" t="s">
        <v>514</v>
      </c>
      <c r="L101" s="192">
        <v>244074</v>
      </c>
    </row>
    <row r="102" spans="1:12" ht="63" x14ac:dyDescent="0.3">
      <c r="A102" s="178">
        <v>62</v>
      </c>
      <c r="B102" s="93" t="s">
        <v>63</v>
      </c>
      <c r="C102" s="98">
        <v>21690</v>
      </c>
      <c r="D102" s="98">
        <v>21690</v>
      </c>
      <c r="E102" s="179" t="s">
        <v>14</v>
      </c>
      <c r="F102" s="93" t="s">
        <v>41</v>
      </c>
      <c r="G102" s="98">
        <v>21690</v>
      </c>
      <c r="H102" s="93" t="s">
        <v>41</v>
      </c>
      <c r="I102" s="98">
        <v>21690</v>
      </c>
      <c r="J102" s="180" t="s">
        <v>15</v>
      </c>
      <c r="K102" s="195" t="s">
        <v>515</v>
      </c>
      <c r="L102" s="192">
        <v>244074</v>
      </c>
    </row>
    <row r="103" spans="1:12" x14ac:dyDescent="0.3">
      <c r="A103" s="212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</row>
    <row r="104" spans="1:12" x14ac:dyDescent="0.3">
      <c r="A104" s="160"/>
      <c r="C104" s="160"/>
      <c r="D104" s="160"/>
      <c r="E104" s="160"/>
      <c r="F104" s="160"/>
      <c r="G104" s="160"/>
      <c r="H104" s="160"/>
      <c r="J104" s="160"/>
      <c r="K104" s="160"/>
      <c r="L104" s="160"/>
    </row>
    <row r="105" spans="1:12" x14ac:dyDescent="0.3">
      <c r="A105" s="160"/>
      <c r="C105" s="160"/>
      <c r="D105" s="160"/>
      <c r="E105" s="160"/>
      <c r="F105" s="160"/>
      <c r="G105" s="160"/>
      <c r="H105" s="160"/>
      <c r="J105" s="160"/>
      <c r="K105" s="160"/>
      <c r="L105" s="160"/>
    </row>
    <row r="106" spans="1:12" ht="23.25" x14ac:dyDescent="0.5">
      <c r="A106" s="160"/>
      <c r="C106" s="160"/>
      <c r="D106" s="160"/>
      <c r="E106" s="160"/>
      <c r="F106" s="160"/>
      <c r="G106" s="220" t="s">
        <v>520</v>
      </c>
      <c r="H106" s="160"/>
      <c r="J106" s="160"/>
      <c r="K106" s="160"/>
      <c r="L106" s="160"/>
    </row>
    <row r="107" spans="1:12" ht="22.5" x14ac:dyDescent="0.45">
      <c r="A107" s="554" t="s">
        <v>0</v>
      </c>
      <c r="B107" s="554" t="s">
        <v>1</v>
      </c>
      <c r="C107" s="81" t="s">
        <v>2</v>
      </c>
      <c r="D107" s="554" t="s">
        <v>4</v>
      </c>
      <c r="E107" s="554" t="s">
        <v>5</v>
      </c>
      <c r="F107" s="546" t="s">
        <v>6</v>
      </c>
      <c r="G107" s="547"/>
      <c r="H107" s="546" t="s">
        <v>8</v>
      </c>
      <c r="I107" s="547"/>
      <c r="J107" s="82" t="s">
        <v>10</v>
      </c>
      <c r="K107" s="546" t="s">
        <v>12</v>
      </c>
      <c r="L107" s="547"/>
    </row>
    <row r="108" spans="1:12" ht="22.5" x14ac:dyDescent="0.45">
      <c r="A108" s="555"/>
      <c r="B108" s="555"/>
      <c r="C108" s="88" t="s">
        <v>3</v>
      </c>
      <c r="D108" s="555"/>
      <c r="E108" s="555"/>
      <c r="F108" s="548" t="s">
        <v>7</v>
      </c>
      <c r="G108" s="549"/>
      <c r="H108" s="548" t="s">
        <v>9</v>
      </c>
      <c r="I108" s="549"/>
      <c r="J108" s="83" t="s">
        <v>11</v>
      </c>
      <c r="K108" s="557" t="s">
        <v>16</v>
      </c>
      <c r="L108" s="558"/>
    </row>
    <row r="109" spans="1:12" ht="63" x14ac:dyDescent="0.3">
      <c r="A109" s="178">
        <v>63</v>
      </c>
      <c r="B109" s="93" t="s">
        <v>63</v>
      </c>
      <c r="C109" s="98">
        <v>21690</v>
      </c>
      <c r="D109" s="98">
        <v>21690</v>
      </c>
      <c r="E109" s="179" t="s">
        <v>14</v>
      </c>
      <c r="F109" s="93" t="s">
        <v>78</v>
      </c>
      <c r="G109" s="98">
        <v>21690</v>
      </c>
      <c r="H109" s="93" t="s">
        <v>78</v>
      </c>
      <c r="I109" s="98">
        <v>21690</v>
      </c>
      <c r="J109" s="180" t="s">
        <v>15</v>
      </c>
      <c r="K109" s="195" t="s">
        <v>516</v>
      </c>
      <c r="L109" s="192">
        <v>244074</v>
      </c>
    </row>
    <row r="110" spans="1:12" ht="42" x14ac:dyDescent="0.3">
      <c r="A110" s="178">
        <v>64</v>
      </c>
      <c r="B110" s="93" t="s">
        <v>64</v>
      </c>
      <c r="C110" s="98">
        <v>21690</v>
      </c>
      <c r="D110" s="98">
        <v>21690</v>
      </c>
      <c r="E110" s="179" t="s">
        <v>14</v>
      </c>
      <c r="F110" s="93" t="s">
        <v>42</v>
      </c>
      <c r="G110" s="98">
        <v>21690</v>
      </c>
      <c r="H110" s="93" t="s">
        <v>458</v>
      </c>
      <c r="I110" s="98">
        <v>21690</v>
      </c>
      <c r="J110" s="180" t="s">
        <v>15</v>
      </c>
      <c r="K110" s="195" t="s">
        <v>517</v>
      </c>
      <c r="L110" s="192">
        <v>244074</v>
      </c>
    </row>
    <row r="111" spans="1:12" ht="42" x14ac:dyDescent="0.3">
      <c r="A111" s="178">
        <v>65</v>
      </c>
      <c r="B111" s="93" t="s">
        <v>64</v>
      </c>
      <c r="C111" s="98">
        <v>24000</v>
      </c>
      <c r="D111" s="98">
        <v>24000</v>
      </c>
      <c r="E111" s="179" t="s">
        <v>14</v>
      </c>
      <c r="F111" s="93" t="s">
        <v>43</v>
      </c>
      <c r="G111" s="98">
        <v>24000</v>
      </c>
      <c r="H111" s="93" t="s">
        <v>459</v>
      </c>
      <c r="I111" s="98">
        <v>24000</v>
      </c>
      <c r="J111" s="180" t="s">
        <v>15</v>
      </c>
      <c r="K111" s="195" t="s">
        <v>518</v>
      </c>
      <c r="L111" s="192">
        <v>244074</v>
      </c>
    </row>
    <row r="112" spans="1:12" ht="21" x14ac:dyDescent="0.3">
      <c r="A112" s="100"/>
      <c r="B112" s="218" t="s">
        <v>21</v>
      </c>
      <c r="C112" s="219">
        <f>SUM(C8:C111)</f>
        <v>1239488.2</v>
      </c>
      <c r="D112" s="115"/>
      <c r="E112" s="200"/>
      <c r="F112" s="103"/>
      <c r="G112" s="115"/>
      <c r="H112" s="103"/>
      <c r="I112" s="115"/>
      <c r="J112" s="201"/>
      <c r="K112" s="202"/>
      <c r="L112" s="203"/>
    </row>
    <row r="113" spans="1:12" ht="21" x14ac:dyDescent="0.3">
      <c r="A113" s="80"/>
      <c r="B113" s="109"/>
      <c r="C113" s="117"/>
      <c r="D113" s="117"/>
      <c r="E113" s="184"/>
      <c r="F113" s="109"/>
      <c r="G113" s="117"/>
      <c r="H113" s="109"/>
      <c r="I113" s="117"/>
      <c r="J113" s="204"/>
      <c r="K113" s="205"/>
      <c r="L113" s="206"/>
    </row>
    <row r="114" spans="1:12" ht="21" x14ac:dyDescent="0.3">
      <c r="A114" s="80"/>
      <c r="B114" s="109"/>
      <c r="C114" s="117"/>
      <c r="D114" s="117"/>
      <c r="E114" s="184"/>
      <c r="F114" s="109"/>
      <c r="G114" s="117"/>
      <c r="H114" s="109"/>
      <c r="I114" s="117"/>
      <c r="J114" s="204"/>
      <c r="K114" s="205"/>
      <c r="L114" s="206"/>
    </row>
    <row r="115" spans="1:12" ht="21" x14ac:dyDescent="0.3">
      <c r="A115" s="80"/>
      <c r="B115" s="109"/>
      <c r="C115" s="117"/>
      <c r="D115" s="117"/>
      <c r="E115" s="184"/>
      <c r="F115" s="109"/>
      <c r="G115" s="117"/>
      <c r="H115" s="109"/>
      <c r="I115" s="117"/>
      <c r="J115" s="204"/>
      <c r="K115" s="205"/>
      <c r="L115" s="206"/>
    </row>
    <row r="116" spans="1:12" ht="21" x14ac:dyDescent="0.3">
      <c r="A116" s="80"/>
      <c r="B116" s="109"/>
      <c r="C116" s="117"/>
      <c r="D116" s="117"/>
      <c r="E116" s="184"/>
      <c r="F116" s="109"/>
      <c r="G116" s="117"/>
      <c r="H116" s="109"/>
      <c r="I116" s="117"/>
      <c r="J116" s="204"/>
      <c r="K116" s="205"/>
      <c r="L116" s="206"/>
    </row>
    <row r="117" spans="1:12" ht="21" x14ac:dyDescent="0.3">
      <c r="A117" s="80"/>
      <c r="B117" s="109"/>
      <c r="C117" s="117"/>
      <c r="D117" s="117"/>
      <c r="E117" s="184"/>
      <c r="F117" s="109"/>
      <c r="G117" s="117"/>
      <c r="H117" s="109"/>
      <c r="I117" s="117"/>
      <c r="J117" s="204"/>
      <c r="K117" s="205"/>
      <c r="L117" s="206"/>
    </row>
    <row r="118" spans="1:12" ht="21" x14ac:dyDescent="0.3">
      <c r="A118" s="80"/>
      <c r="B118" s="109"/>
      <c r="C118" s="117"/>
      <c r="D118" s="117"/>
      <c r="E118" s="184"/>
      <c r="F118" s="109"/>
      <c r="G118" s="117"/>
      <c r="H118" s="109"/>
      <c r="I118" s="117"/>
      <c r="J118" s="204"/>
      <c r="K118" s="205"/>
      <c r="L118" s="206"/>
    </row>
    <row r="119" spans="1:12" ht="21" x14ac:dyDescent="0.3">
      <c r="A119" s="80"/>
      <c r="B119" s="109"/>
      <c r="C119" s="117"/>
      <c r="D119" s="117"/>
      <c r="E119" s="184"/>
      <c r="F119" s="109"/>
      <c r="G119" s="117"/>
      <c r="H119" s="109"/>
      <c r="I119" s="117"/>
      <c r="J119" s="204"/>
      <c r="K119" s="205"/>
      <c r="L119" s="206"/>
    </row>
    <row r="120" spans="1:12" ht="21" x14ac:dyDescent="0.3">
      <c r="A120" s="80"/>
      <c r="B120" s="109"/>
      <c r="C120" s="117"/>
      <c r="D120" s="117"/>
      <c r="E120" s="184"/>
      <c r="F120" s="109"/>
      <c r="G120" s="117"/>
      <c r="H120" s="109"/>
      <c r="I120" s="117"/>
      <c r="J120" s="204"/>
      <c r="K120" s="205"/>
      <c r="L120" s="206"/>
    </row>
    <row r="121" spans="1:12" ht="21" x14ac:dyDescent="0.3">
      <c r="A121" s="80"/>
      <c r="B121" s="109"/>
      <c r="C121" s="117"/>
      <c r="D121" s="117"/>
      <c r="E121" s="184"/>
      <c r="F121" s="109"/>
      <c r="G121" s="117"/>
      <c r="H121" s="109"/>
      <c r="I121" s="117"/>
      <c r="J121" s="204"/>
      <c r="K121" s="205"/>
      <c r="L121" s="206"/>
    </row>
    <row r="122" spans="1:12" ht="21" x14ac:dyDescent="0.3">
      <c r="A122" s="80"/>
      <c r="B122" s="109"/>
      <c r="C122" s="117"/>
      <c r="D122" s="117"/>
      <c r="E122" s="184"/>
      <c r="F122" s="109"/>
      <c r="G122" s="117"/>
      <c r="H122" s="109"/>
      <c r="I122" s="117"/>
      <c r="J122" s="204"/>
      <c r="K122" s="205"/>
      <c r="L122" s="206"/>
    </row>
    <row r="123" spans="1:12" ht="21" x14ac:dyDescent="0.3">
      <c r="A123" s="80"/>
      <c r="B123" s="109"/>
      <c r="C123" s="117"/>
      <c r="D123" s="117"/>
      <c r="E123" s="184"/>
      <c r="F123" s="109"/>
      <c r="G123" s="117"/>
      <c r="H123" s="109"/>
      <c r="I123" s="117"/>
      <c r="J123" s="204"/>
      <c r="K123" s="205"/>
      <c r="L123" s="206"/>
    </row>
    <row r="124" spans="1:12" ht="21" x14ac:dyDescent="0.3">
      <c r="A124" s="80"/>
      <c r="B124" s="109"/>
      <c r="C124" s="117"/>
      <c r="D124" s="117"/>
      <c r="E124" s="184"/>
      <c r="F124" s="109"/>
      <c r="G124" s="117"/>
      <c r="H124" s="109"/>
      <c r="I124" s="117"/>
      <c r="J124" s="204"/>
      <c r="K124" s="205"/>
      <c r="L124" s="206"/>
    </row>
    <row r="125" spans="1:12" ht="21" x14ac:dyDescent="0.3">
      <c r="A125" s="80"/>
      <c r="B125" s="109"/>
      <c r="C125" s="117"/>
      <c r="D125" s="117"/>
      <c r="E125" s="184"/>
      <c r="F125" s="109"/>
      <c r="G125" s="117"/>
      <c r="H125" s="109"/>
      <c r="I125" s="117"/>
      <c r="J125" s="204"/>
      <c r="K125" s="205"/>
      <c r="L125" s="206"/>
    </row>
    <row r="126" spans="1:12" ht="21" x14ac:dyDescent="0.3">
      <c r="A126" s="80"/>
      <c r="B126" s="109"/>
      <c r="C126" s="117"/>
      <c r="D126" s="117"/>
      <c r="E126" s="184"/>
      <c r="F126" s="109"/>
      <c r="G126" s="117"/>
      <c r="H126" s="109"/>
      <c r="I126" s="117"/>
      <c r="J126" s="204"/>
      <c r="K126" s="205"/>
      <c r="L126" s="206"/>
    </row>
    <row r="127" spans="1:12" ht="21" x14ac:dyDescent="0.3">
      <c r="A127" s="80"/>
      <c r="B127" s="109"/>
      <c r="C127" s="117"/>
      <c r="D127" s="117"/>
      <c r="E127" s="184"/>
      <c r="F127" s="109"/>
      <c r="G127" s="117"/>
      <c r="H127" s="109"/>
      <c r="I127" s="117"/>
      <c r="J127" s="204"/>
      <c r="K127" s="205"/>
      <c r="L127" s="206"/>
    </row>
    <row r="128" spans="1:12" ht="21" x14ac:dyDescent="0.3">
      <c r="A128" s="178"/>
      <c r="B128" s="213"/>
      <c r="C128" s="214"/>
      <c r="D128" s="214"/>
      <c r="E128" s="188"/>
      <c r="F128" s="213"/>
      <c r="G128" s="214"/>
      <c r="H128" s="213"/>
      <c r="I128" s="214"/>
      <c r="J128" s="215"/>
      <c r="K128" s="216"/>
      <c r="L128" s="217"/>
    </row>
    <row r="129" spans="1:12" ht="21" x14ac:dyDescent="0.3">
      <c r="A129" s="178"/>
      <c r="B129" s="93"/>
      <c r="C129" s="98"/>
      <c r="D129" s="98"/>
      <c r="E129" s="179"/>
      <c r="F129" s="93"/>
      <c r="G129" s="98"/>
      <c r="H129" s="93"/>
      <c r="I129" s="98"/>
      <c r="J129" s="180"/>
      <c r="K129" s="195"/>
      <c r="L129" s="192"/>
    </row>
    <row r="130" spans="1:12" ht="21" x14ac:dyDescent="0.3">
      <c r="A130" s="178"/>
      <c r="B130" s="93"/>
      <c r="C130" s="98"/>
      <c r="D130" s="98"/>
      <c r="E130" s="179"/>
      <c r="F130" s="93"/>
      <c r="G130" s="98"/>
      <c r="H130" s="93"/>
      <c r="I130" s="98"/>
      <c r="J130" s="180"/>
      <c r="K130" s="195"/>
      <c r="L130" s="192"/>
    </row>
    <row r="131" spans="1:12" ht="21" x14ac:dyDescent="0.3">
      <c r="A131" s="178"/>
      <c r="B131" s="93"/>
      <c r="C131" s="98"/>
      <c r="D131" s="98"/>
      <c r="E131" s="179"/>
      <c r="F131" s="93"/>
      <c r="G131" s="98"/>
      <c r="H131" s="93"/>
      <c r="I131" s="98"/>
      <c r="J131" s="180"/>
      <c r="K131" s="195"/>
      <c r="L131" s="192"/>
    </row>
    <row r="132" spans="1:12" ht="21" x14ac:dyDescent="0.3">
      <c r="A132" s="178"/>
      <c r="B132" s="93"/>
      <c r="C132" s="98"/>
      <c r="D132" s="98"/>
      <c r="E132" s="179"/>
      <c r="F132" s="93"/>
      <c r="G132" s="98"/>
      <c r="H132" s="93"/>
      <c r="I132" s="98"/>
      <c r="J132" s="180"/>
      <c r="K132" s="195"/>
      <c r="L132" s="192"/>
    </row>
    <row r="133" spans="1:12" ht="21" x14ac:dyDescent="0.3">
      <c r="A133" s="178"/>
      <c r="B133" s="93"/>
      <c r="C133" s="98"/>
      <c r="D133" s="98"/>
      <c r="E133" s="179"/>
      <c r="F133" s="93"/>
      <c r="G133" s="98"/>
      <c r="H133" s="93"/>
      <c r="I133" s="98"/>
      <c r="J133" s="180"/>
      <c r="K133" s="195"/>
      <c r="L133" s="192"/>
    </row>
    <row r="134" spans="1:12" ht="21" x14ac:dyDescent="0.3">
      <c r="A134" s="178"/>
      <c r="B134" s="93"/>
      <c r="C134" s="98"/>
      <c r="D134" s="98"/>
      <c r="E134" s="179"/>
      <c r="F134" s="93"/>
      <c r="G134" s="98"/>
      <c r="H134" s="93"/>
      <c r="I134" s="98"/>
      <c r="J134" s="180"/>
      <c r="K134" s="195"/>
      <c r="L134" s="192"/>
    </row>
    <row r="135" spans="1:12" ht="21" x14ac:dyDescent="0.3">
      <c r="A135" s="178"/>
      <c r="B135" s="93"/>
      <c r="C135" s="98"/>
      <c r="D135" s="98"/>
      <c r="E135" s="179"/>
      <c r="F135" s="93"/>
      <c r="G135" s="98"/>
      <c r="H135" s="93"/>
      <c r="I135" s="98"/>
      <c r="J135" s="180"/>
      <c r="K135" s="195"/>
      <c r="L135" s="192"/>
    </row>
    <row r="136" spans="1:12" ht="21" x14ac:dyDescent="0.3">
      <c r="A136" s="178"/>
      <c r="B136" s="93"/>
      <c r="C136" s="98"/>
      <c r="D136" s="98"/>
      <c r="E136" s="179"/>
      <c r="F136" s="93"/>
      <c r="G136" s="98"/>
      <c r="H136" s="93"/>
      <c r="I136" s="98"/>
      <c r="J136" s="180"/>
      <c r="K136" s="195"/>
      <c r="L136" s="192"/>
    </row>
    <row r="137" spans="1:12" ht="21" x14ac:dyDescent="0.3">
      <c r="A137" s="178"/>
      <c r="B137" s="93"/>
      <c r="C137" s="98"/>
      <c r="D137" s="98"/>
      <c r="E137" s="179"/>
      <c r="F137" s="93"/>
      <c r="G137" s="98"/>
      <c r="H137" s="93"/>
      <c r="I137" s="98"/>
      <c r="J137" s="180"/>
      <c r="K137" s="195"/>
      <c r="L137" s="192"/>
    </row>
    <row r="138" spans="1:12" ht="21" x14ac:dyDescent="0.3">
      <c r="A138" s="178"/>
      <c r="B138" s="93"/>
      <c r="C138" s="98"/>
      <c r="D138" s="98"/>
      <c r="E138" s="179"/>
      <c r="F138" s="93"/>
      <c r="G138" s="98"/>
      <c r="H138" s="93"/>
      <c r="I138" s="98"/>
      <c r="J138" s="180"/>
      <c r="K138" s="195"/>
      <c r="L138" s="192"/>
    </row>
    <row r="139" spans="1:12" ht="21" x14ac:dyDescent="0.3">
      <c r="A139" s="178"/>
      <c r="B139" s="93"/>
      <c r="C139" s="98"/>
      <c r="D139" s="98"/>
      <c r="E139" s="179"/>
      <c r="F139" s="93"/>
      <c r="G139" s="98"/>
      <c r="H139" s="93"/>
      <c r="I139" s="98"/>
      <c r="J139" s="180"/>
      <c r="K139" s="195"/>
      <c r="L139" s="192"/>
    </row>
    <row r="140" spans="1:12" ht="21" x14ac:dyDescent="0.3">
      <c r="A140" s="178"/>
      <c r="B140" s="93"/>
      <c r="C140" s="98"/>
      <c r="D140" s="98"/>
      <c r="E140" s="179"/>
      <c r="F140" s="93"/>
      <c r="G140" s="98"/>
      <c r="H140" s="93"/>
      <c r="I140" s="98"/>
      <c r="J140" s="180"/>
      <c r="K140" s="195"/>
      <c r="L140" s="192"/>
    </row>
    <row r="141" spans="1:12" ht="21" x14ac:dyDescent="0.3">
      <c r="A141" s="178"/>
      <c r="B141" s="93"/>
      <c r="C141" s="98"/>
      <c r="D141" s="98"/>
      <c r="E141" s="179"/>
      <c r="F141" s="93"/>
      <c r="G141" s="98"/>
      <c r="H141" s="93"/>
      <c r="I141" s="98"/>
      <c r="J141" s="180"/>
      <c r="K141" s="195"/>
      <c r="L141" s="192"/>
    </row>
    <row r="142" spans="1:12" ht="21" x14ac:dyDescent="0.3">
      <c r="A142" s="178"/>
      <c r="B142" s="93"/>
      <c r="C142" s="98"/>
      <c r="D142" s="98"/>
      <c r="E142" s="179"/>
      <c r="F142" s="93"/>
      <c r="G142" s="98"/>
      <c r="H142" s="93"/>
      <c r="I142" s="98"/>
      <c r="J142" s="180"/>
      <c r="K142" s="195"/>
      <c r="L142" s="192"/>
    </row>
    <row r="143" spans="1:12" ht="21" x14ac:dyDescent="0.3">
      <c r="A143" s="178"/>
      <c r="B143" s="93"/>
      <c r="C143" s="98"/>
      <c r="D143" s="98"/>
      <c r="E143" s="179"/>
      <c r="F143" s="93"/>
      <c r="G143" s="98"/>
      <c r="H143" s="93"/>
      <c r="I143" s="98"/>
      <c r="J143" s="180"/>
      <c r="K143" s="195"/>
      <c r="L143" s="192"/>
    </row>
    <row r="144" spans="1:12" ht="42" x14ac:dyDescent="0.3">
      <c r="A144" s="178">
        <v>65</v>
      </c>
      <c r="B144" s="93" t="s">
        <v>64</v>
      </c>
      <c r="C144" s="98">
        <v>24000</v>
      </c>
      <c r="D144" s="98">
        <v>24000</v>
      </c>
      <c r="E144" s="179" t="s">
        <v>14</v>
      </c>
      <c r="F144" s="93" t="s">
        <v>43</v>
      </c>
      <c r="G144" s="98">
        <v>24000</v>
      </c>
      <c r="H144" s="93" t="s">
        <v>459</v>
      </c>
      <c r="I144" s="98">
        <v>24000</v>
      </c>
      <c r="J144" s="180" t="s">
        <v>15</v>
      </c>
      <c r="K144" s="195" t="s">
        <v>518</v>
      </c>
      <c r="L144" s="192">
        <v>244074</v>
      </c>
    </row>
    <row r="145" spans="1:12" ht="22.5" x14ac:dyDescent="0.45">
      <c r="A145" s="181"/>
      <c r="B145" s="182"/>
      <c r="C145" s="183"/>
      <c r="D145" s="184"/>
      <c r="E145" s="184"/>
      <c r="F145" s="184"/>
      <c r="G145" s="185"/>
      <c r="H145" s="185"/>
      <c r="I145" s="182"/>
      <c r="J145" s="186"/>
      <c r="K145" s="196"/>
      <c r="L145" s="187"/>
    </row>
    <row r="146" spans="1:12" ht="22.5" x14ac:dyDescent="0.45">
      <c r="A146" s="181"/>
      <c r="B146" s="182"/>
      <c r="C146" s="183"/>
      <c r="D146" s="184"/>
      <c r="E146" s="184"/>
      <c r="F146" s="184"/>
      <c r="G146" s="185"/>
      <c r="H146" s="185"/>
      <c r="I146" s="182"/>
      <c r="J146" s="186"/>
      <c r="K146" s="196"/>
      <c r="L146" s="187"/>
    </row>
    <row r="147" spans="1:12" ht="22.5" x14ac:dyDescent="0.45">
      <c r="A147" s="181"/>
      <c r="B147" s="182"/>
      <c r="C147" s="183"/>
      <c r="D147" s="184"/>
      <c r="E147" s="184"/>
      <c r="F147" s="184"/>
      <c r="G147" s="185"/>
      <c r="H147" s="185"/>
      <c r="I147" s="182"/>
      <c r="J147" s="186"/>
      <c r="K147" s="196"/>
      <c r="L147" s="187"/>
    </row>
    <row r="148" spans="1:12" ht="22.5" x14ac:dyDescent="0.45">
      <c r="A148" s="181"/>
      <c r="B148" s="182"/>
      <c r="C148" s="183"/>
      <c r="D148" s="184"/>
      <c r="E148" s="184"/>
      <c r="F148" s="184"/>
      <c r="G148" s="185"/>
      <c r="H148" s="185"/>
      <c r="I148" s="182"/>
      <c r="J148" s="186"/>
      <c r="K148" s="196"/>
      <c r="L148" s="187"/>
    </row>
    <row r="149" spans="1:12" ht="22.5" x14ac:dyDescent="0.45">
      <c r="A149" s="181"/>
      <c r="B149" s="182"/>
      <c r="C149" s="183"/>
      <c r="D149" s="184"/>
      <c r="E149" s="184"/>
      <c r="F149" s="184"/>
      <c r="G149" s="185"/>
      <c r="H149" s="185"/>
      <c r="I149" s="182"/>
      <c r="J149" s="186"/>
      <c r="K149" s="196"/>
      <c r="L149" s="187"/>
    </row>
    <row r="150" spans="1:12" ht="22.5" x14ac:dyDescent="0.45">
      <c r="A150" s="181"/>
      <c r="B150" s="182"/>
      <c r="C150" s="183"/>
      <c r="D150" s="184"/>
      <c r="E150" s="184"/>
      <c r="F150" s="184"/>
      <c r="G150" s="185"/>
      <c r="H150" s="185"/>
      <c r="I150" s="182"/>
      <c r="J150" s="186"/>
      <c r="K150" s="196"/>
      <c r="L150" s="187"/>
    </row>
    <row r="151" spans="1:12" ht="22.5" x14ac:dyDescent="0.45">
      <c r="A151" s="181"/>
      <c r="B151" s="182"/>
      <c r="C151" s="183"/>
      <c r="D151" s="184"/>
      <c r="E151" s="184"/>
      <c r="F151" s="184"/>
      <c r="G151" s="185"/>
      <c r="H151" s="185"/>
      <c r="I151" s="182"/>
      <c r="J151" s="186"/>
      <c r="K151" s="196"/>
      <c r="L151" s="187"/>
    </row>
    <row r="152" spans="1:12" ht="22.5" x14ac:dyDescent="0.45">
      <c r="A152" s="181"/>
      <c r="B152" s="182"/>
      <c r="C152" s="183"/>
      <c r="D152" s="184"/>
      <c r="E152" s="184"/>
      <c r="F152" s="184"/>
      <c r="G152" s="185"/>
      <c r="H152" s="185"/>
      <c r="I152" s="182"/>
      <c r="J152" s="186"/>
      <c r="K152" s="196"/>
      <c r="L152" s="187"/>
    </row>
    <row r="153" spans="1:12" ht="22.5" x14ac:dyDescent="0.45">
      <c r="A153" s="181"/>
      <c r="B153" s="182"/>
      <c r="C153" s="183"/>
      <c r="D153" s="184"/>
      <c r="E153" s="184"/>
      <c r="F153" s="184"/>
      <c r="G153" s="185"/>
      <c r="H153" s="185"/>
      <c r="I153" s="182"/>
      <c r="J153" s="186"/>
      <c r="K153" s="196"/>
      <c r="L153" s="187"/>
    </row>
    <row r="154" spans="1:12" ht="22.5" x14ac:dyDescent="0.45">
      <c r="A154" s="181"/>
      <c r="B154" s="182"/>
      <c r="C154" s="183"/>
      <c r="D154" s="184"/>
      <c r="E154" s="184"/>
      <c r="F154" s="184"/>
      <c r="G154" s="185"/>
      <c r="H154" s="185"/>
      <c r="I154" s="182"/>
      <c r="J154" s="186"/>
      <c r="K154" s="196"/>
      <c r="L154" s="187"/>
    </row>
    <row r="155" spans="1:12" ht="22.5" x14ac:dyDescent="0.45">
      <c r="A155" s="181"/>
      <c r="B155" s="182"/>
      <c r="C155" s="183"/>
      <c r="D155" s="184"/>
      <c r="E155" s="184"/>
      <c r="F155" s="184"/>
      <c r="G155" s="185"/>
      <c r="H155" s="185"/>
      <c r="I155" s="182"/>
      <c r="J155" s="186"/>
      <c r="K155" s="196"/>
      <c r="L155" s="187"/>
    </row>
    <row r="156" spans="1:12" ht="22.5" x14ac:dyDescent="0.45">
      <c r="A156" s="181"/>
      <c r="B156" s="182"/>
      <c r="C156" s="183"/>
      <c r="D156" s="184"/>
      <c r="E156" s="184"/>
      <c r="F156" s="184"/>
      <c r="G156" s="185"/>
      <c r="H156" s="185"/>
      <c r="I156" s="182"/>
      <c r="J156" s="186"/>
      <c r="K156" s="196"/>
      <c r="L156" s="187"/>
    </row>
    <row r="157" spans="1:12" ht="22.5" x14ac:dyDescent="0.45">
      <c r="A157" s="181"/>
      <c r="B157" s="182"/>
      <c r="C157" s="183"/>
      <c r="D157" s="184"/>
      <c r="E157" s="184"/>
      <c r="F157" s="184"/>
      <c r="G157" s="185"/>
      <c r="H157" s="185"/>
      <c r="I157" s="182"/>
      <c r="J157" s="186"/>
      <c r="K157" s="196"/>
      <c r="L157" s="187"/>
    </row>
    <row r="158" spans="1:12" ht="22.5" x14ac:dyDescent="0.45">
      <c r="A158" s="181"/>
      <c r="B158" s="182"/>
      <c r="C158" s="183"/>
      <c r="D158" s="184"/>
      <c r="E158" s="184"/>
      <c r="F158" s="184"/>
      <c r="G158" s="185"/>
      <c r="H158" s="185"/>
      <c r="I158" s="182"/>
      <c r="J158" s="186"/>
      <c r="K158" s="196"/>
      <c r="L158" s="187"/>
    </row>
    <row r="159" spans="1:12" ht="22.5" x14ac:dyDescent="0.45">
      <c r="A159" s="181"/>
      <c r="B159" s="182"/>
      <c r="C159" s="183"/>
      <c r="D159" s="184"/>
      <c r="E159" s="184"/>
      <c r="F159" s="184"/>
      <c r="G159" s="185"/>
      <c r="H159" s="185"/>
      <c r="I159" s="182"/>
      <c r="J159" s="186"/>
      <c r="K159" s="196"/>
      <c r="L159" s="187"/>
    </row>
    <row r="160" spans="1:12" ht="22.5" x14ac:dyDescent="0.45">
      <c r="A160" s="181"/>
      <c r="B160" s="182"/>
      <c r="C160" s="183"/>
      <c r="D160" s="184"/>
      <c r="E160" s="184"/>
      <c r="F160" s="184"/>
      <c r="G160" s="185"/>
      <c r="H160" s="185"/>
      <c r="I160" s="182"/>
      <c r="J160" s="186"/>
      <c r="K160" s="196"/>
      <c r="L160" s="187"/>
    </row>
    <row r="161" spans="1:12" ht="22.5" x14ac:dyDescent="0.45">
      <c r="A161" s="181"/>
      <c r="B161" s="182"/>
      <c r="C161" s="183"/>
      <c r="D161" s="184"/>
      <c r="E161" s="184"/>
      <c r="F161" s="184"/>
      <c r="G161" s="185"/>
      <c r="H161" s="185"/>
      <c r="I161" s="182"/>
      <c r="J161" s="186"/>
      <c r="K161" s="196"/>
      <c r="L161" s="187"/>
    </row>
    <row r="162" spans="1:12" ht="22.5" x14ac:dyDescent="0.45">
      <c r="A162" s="181"/>
      <c r="B162" s="182"/>
      <c r="C162" s="183"/>
      <c r="D162" s="184"/>
      <c r="E162" s="184"/>
      <c r="F162" s="184"/>
      <c r="G162" s="185"/>
      <c r="H162" s="185"/>
      <c r="I162" s="182"/>
      <c r="J162" s="186"/>
      <c r="K162" s="196"/>
      <c r="L162" s="187"/>
    </row>
    <row r="163" spans="1:12" ht="22.5" x14ac:dyDescent="0.45">
      <c r="A163" s="181"/>
      <c r="B163" s="182"/>
      <c r="C163" s="183"/>
      <c r="D163" s="184"/>
      <c r="E163" s="184"/>
      <c r="F163" s="184"/>
      <c r="G163" s="185"/>
      <c r="H163" s="185"/>
      <c r="I163" s="182"/>
      <c r="J163" s="186"/>
      <c r="K163" s="196"/>
      <c r="L163" s="187"/>
    </row>
    <row r="164" spans="1:12" ht="22.5" x14ac:dyDescent="0.45">
      <c r="A164" s="181"/>
      <c r="B164" s="182"/>
      <c r="C164" s="183"/>
      <c r="D164" s="184"/>
      <c r="E164" s="184"/>
      <c r="F164" s="184"/>
      <c r="G164" s="185"/>
      <c r="H164" s="185"/>
      <c r="I164" s="182"/>
      <c r="J164" s="186"/>
      <c r="K164" s="196"/>
      <c r="L164" s="187"/>
    </row>
    <row r="165" spans="1:12" ht="22.5" x14ac:dyDescent="0.45">
      <c r="A165" s="181"/>
      <c r="B165" s="182"/>
      <c r="C165" s="183"/>
      <c r="D165" s="184"/>
      <c r="E165" s="184"/>
      <c r="F165" s="184"/>
      <c r="G165" s="185"/>
      <c r="H165" s="185"/>
      <c r="I165" s="182"/>
      <c r="J165" s="186"/>
      <c r="K165" s="196"/>
      <c r="L165" s="187"/>
    </row>
    <row r="166" spans="1:12" ht="22.5" x14ac:dyDescent="0.45">
      <c r="A166" s="181"/>
      <c r="B166" s="182"/>
      <c r="C166" s="183"/>
      <c r="D166" s="184"/>
      <c r="E166" s="184"/>
      <c r="F166" s="184"/>
      <c r="G166" s="185"/>
      <c r="H166" s="185"/>
      <c r="I166" s="182"/>
      <c r="J166" s="186"/>
      <c r="K166" s="196"/>
      <c r="L166" s="187"/>
    </row>
    <row r="167" spans="1:12" ht="22.5" x14ac:dyDescent="0.45">
      <c r="A167" s="181"/>
      <c r="B167" s="182"/>
      <c r="C167" s="183"/>
      <c r="D167" s="184"/>
      <c r="E167" s="184"/>
      <c r="F167" s="184"/>
      <c r="G167" s="185"/>
      <c r="H167" s="185"/>
      <c r="I167" s="182"/>
      <c r="J167" s="186"/>
      <c r="K167" s="196"/>
      <c r="L167" s="187"/>
    </row>
    <row r="168" spans="1:12" ht="22.5" x14ac:dyDescent="0.45">
      <c r="A168" s="181"/>
      <c r="B168" s="182"/>
      <c r="C168" s="183"/>
      <c r="D168" s="184"/>
      <c r="E168" s="184"/>
      <c r="F168" s="184"/>
      <c r="G168" s="185"/>
      <c r="H168" s="185"/>
      <c r="I168" s="182"/>
      <c r="J168" s="186"/>
      <c r="K168" s="196"/>
      <c r="L168" s="187"/>
    </row>
    <row r="169" spans="1:12" ht="22.5" x14ac:dyDescent="0.45">
      <c r="A169" s="181"/>
      <c r="B169" s="182"/>
      <c r="C169" s="183"/>
      <c r="D169" s="184"/>
      <c r="E169" s="184"/>
      <c r="F169" s="184"/>
      <c r="G169" s="185"/>
      <c r="H169" s="185"/>
      <c r="I169" s="182"/>
      <c r="J169" s="186"/>
      <c r="K169" s="196"/>
      <c r="L169" s="187"/>
    </row>
    <row r="170" spans="1:12" ht="22.5" x14ac:dyDescent="0.45">
      <c r="A170" s="181"/>
      <c r="B170" s="182"/>
      <c r="C170" s="183"/>
      <c r="D170" s="184"/>
      <c r="E170" s="184"/>
      <c r="F170" s="184"/>
      <c r="G170" s="185"/>
      <c r="H170" s="185"/>
      <c r="I170" s="182"/>
      <c r="J170" s="186"/>
      <c r="K170" s="196"/>
      <c r="L170" s="187"/>
    </row>
    <row r="171" spans="1:12" ht="22.5" x14ac:dyDescent="0.45">
      <c r="A171" s="181"/>
      <c r="B171" s="182"/>
      <c r="C171" s="183"/>
      <c r="D171" s="184"/>
      <c r="E171" s="184"/>
      <c r="F171" s="184"/>
      <c r="G171" s="185"/>
      <c r="H171" s="185"/>
      <c r="I171" s="182"/>
      <c r="J171" s="186"/>
      <c r="K171" s="196"/>
      <c r="L171" s="187"/>
    </row>
    <row r="172" spans="1:12" ht="22.5" x14ac:dyDescent="0.45">
      <c r="A172" s="181"/>
      <c r="B172" s="182"/>
      <c r="C172" s="183"/>
      <c r="D172" s="184"/>
      <c r="E172" s="184"/>
      <c r="F172" s="184"/>
      <c r="G172" s="185"/>
      <c r="H172" s="185"/>
      <c r="I172" s="182"/>
      <c r="J172" s="186"/>
      <c r="K172" s="196"/>
      <c r="L172" s="187"/>
    </row>
    <row r="173" spans="1:12" ht="22.5" x14ac:dyDescent="0.45">
      <c r="A173" s="181"/>
      <c r="B173" s="182"/>
      <c r="C173" s="183"/>
      <c r="D173" s="184"/>
      <c r="E173" s="184"/>
      <c r="F173" s="184"/>
      <c r="G173" s="185"/>
      <c r="H173" s="185"/>
      <c r="I173" s="182"/>
      <c r="J173" s="186"/>
      <c r="K173" s="196"/>
      <c r="L173" s="187"/>
    </row>
    <row r="174" spans="1:12" ht="22.5" x14ac:dyDescent="0.45">
      <c r="A174" s="181"/>
      <c r="B174" s="182"/>
      <c r="C174" s="183"/>
      <c r="D174" s="184"/>
      <c r="E174" s="184"/>
      <c r="F174" s="184"/>
      <c r="G174" s="185"/>
      <c r="H174" s="185"/>
      <c r="I174" s="182"/>
      <c r="J174" s="186"/>
      <c r="K174" s="196"/>
      <c r="L174" s="187"/>
    </row>
    <row r="175" spans="1:12" ht="22.5" x14ac:dyDescent="0.45">
      <c r="A175" s="181"/>
      <c r="B175" s="182"/>
      <c r="C175" s="183"/>
      <c r="D175" s="184"/>
      <c r="E175" s="184"/>
      <c r="F175" s="184"/>
      <c r="G175" s="185"/>
      <c r="H175" s="185"/>
      <c r="I175" s="182"/>
      <c r="J175" s="186"/>
      <c r="K175" s="196"/>
      <c r="L175" s="187"/>
    </row>
    <row r="176" spans="1:12" ht="22.5" x14ac:dyDescent="0.45">
      <c r="A176" s="181"/>
      <c r="B176" s="182"/>
      <c r="C176" s="183"/>
      <c r="D176" s="184"/>
      <c r="E176" s="184"/>
      <c r="F176" s="184"/>
      <c r="G176" s="185"/>
      <c r="H176" s="185"/>
      <c r="I176" s="182"/>
      <c r="J176" s="186"/>
      <c r="K176" s="196"/>
      <c r="L176" s="187"/>
    </row>
    <row r="177" spans="1:12" ht="22.5" x14ac:dyDescent="0.45">
      <c r="A177" s="181"/>
      <c r="B177" s="182"/>
      <c r="C177" s="183"/>
      <c r="D177" s="184"/>
      <c r="E177" s="184"/>
      <c r="F177" s="184"/>
      <c r="G177" s="185"/>
      <c r="H177" s="185"/>
      <c r="I177" s="182"/>
      <c r="J177" s="186"/>
      <c r="K177" s="196"/>
      <c r="L177" s="187"/>
    </row>
    <row r="178" spans="1:12" ht="22.5" x14ac:dyDescent="0.45">
      <c r="A178" s="181"/>
      <c r="B178" s="182"/>
      <c r="C178" s="183"/>
      <c r="D178" s="184"/>
      <c r="E178" s="184"/>
      <c r="F178" s="184"/>
      <c r="G178" s="185"/>
      <c r="H178" s="185"/>
      <c r="I178" s="182"/>
      <c r="J178" s="186"/>
      <c r="K178" s="196"/>
      <c r="L178" s="187"/>
    </row>
    <row r="179" spans="1:12" ht="22.5" x14ac:dyDescent="0.45">
      <c r="A179" s="181"/>
      <c r="B179" s="182"/>
      <c r="C179" s="183"/>
      <c r="D179" s="184"/>
      <c r="E179" s="184"/>
      <c r="F179" s="184"/>
      <c r="G179" s="185"/>
      <c r="H179" s="185"/>
      <c r="I179" s="182"/>
      <c r="J179" s="186"/>
      <c r="K179" s="196"/>
      <c r="L179" s="187"/>
    </row>
    <row r="180" spans="1:12" ht="22.5" x14ac:dyDescent="0.45">
      <c r="A180" s="181"/>
      <c r="B180" s="182"/>
      <c r="C180" s="183"/>
      <c r="D180" s="184"/>
      <c r="E180" s="184"/>
      <c r="F180" s="184"/>
      <c r="G180" s="185"/>
      <c r="H180" s="185"/>
      <c r="I180" s="182"/>
      <c r="J180" s="186"/>
      <c r="K180" s="196"/>
      <c r="L180" s="187"/>
    </row>
    <row r="181" spans="1:12" ht="22.5" x14ac:dyDescent="0.45">
      <c r="A181" s="181"/>
      <c r="B181" s="182"/>
      <c r="C181" s="183"/>
      <c r="D181" s="184"/>
      <c r="E181" s="184"/>
      <c r="F181" s="184"/>
      <c r="G181" s="185"/>
      <c r="H181" s="185"/>
      <c r="I181" s="182"/>
      <c r="J181" s="186"/>
      <c r="K181" s="196"/>
      <c r="L181" s="187"/>
    </row>
    <row r="182" spans="1:12" ht="22.5" x14ac:dyDescent="0.45">
      <c r="A182" s="181"/>
      <c r="B182" s="182"/>
      <c r="C182" s="183"/>
      <c r="D182" s="184"/>
      <c r="E182" s="184"/>
      <c r="F182" s="184"/>
      <c r="G182" s="185"/>
      <c r="H182" s="185"/>
      <c r="I182" s="182"/>
      <c r="J182" s="186"/>
      <c r="K182" s="196"/>
      <c r="L182" s="187"/>
    </row>
    <row r="183" spans="1:12" ht="22.5" x14ac:dyDescent="0.45">
      <c r="A183" s="181"/>
      <c r="B183" s="182"/>
      <c r="C183" s="183"/>
      <c r="D183" s="184"/>
      <c r="E183" s="184"/>
      <c r="F183" s="184"/>
      <c r="G183" s="185"/>
      <c r="H183" s="185"/>
      <c r="I183" s="182"/>
      <c r="J183" s="186"/>
      <c r="K183" s="196"/>
      <c r="L183" s="187"/>
    </row>
    <row r="184" spans="1:12" ht="22.5" x14ac:dyDescent="0.45">
      <c r="A184" s="181"/>
      <c r="B184" s="182"/>
      <c r="C184" s="183"/>
      <c r="D184" s="184"/>
      <c r="E184" s="184"/>
      <c r="F184" s="184"/>
      <c r="G184" s="185"/>
      <c r="H184" s="185"/>
      <c r="I184" s="182"/>
      <c r="J184" s="186"/>
      <c r="K184" s="196"/>
      <c r="L184" s="187"/>
    </row>
    <row r="185" spans="1:12" ht="22.5" x14ac:dyDescent="0.45">
      <c r="A185" s="181"/>
      <c r="B185" s="182"/>
      <c r="C185" s="183"/>
      <c r="D185" s="184"/>
      <c r="E185" s="184"/>
      <c r="F185" s="184"/>
      <c r="G185" s="185"/>
      <c r="H185" s="185"/>
      <c r="I185" s="182"/>
      <c r="J185" s="186"/>
      <c r="K185" s="196"/>
      <c r="L185" s="187"/>
    </row>
    <row r="186" spans="1:12" ht="22.5" x14ac:dyDescent="0.45">
      <c r="A186" s="181"/>
      <c r="B186" s="182"/>
      <c r="C186" s="183"/>
      <c r="D186" s="184"/>
      <c r="E186" s="184"/>
      <c r="F186" s="184"/>
      <c r="G186" s="185"/>
      <c r="H186" s="185"/>
      <c r="I186" s="182"/>
      <c r="J186" s="186"/>
      <c r="K186" s="196"/>
      <c r="L186" s="187"/>
    </row>
    <row r="187" spans="1:12" ht="22.5" x14ac:dyDescent="0.45">
      <c r="A187" s="181"/>
      <c r="B187" s="182"/>
      <c r="C187" s="183"/>
      <c r="D187" s="184"/>
      <c r="E187" s="184"/>
      <c r="F187" s="184"/>
      <c r="G187" s="185"/>
      <c r="H187" s="185"/>
      <c r="I187" s="182"/>
      <c r="J187" s="186"/>
      <c r="K187" s="196"/>
      <c r="L187" s="187"/>
    </row>
    <row r="188" spans="1:12" ht="22.5" x14ac:dyDescent="0.45">
      <c r="A188" s="181"/>
      <c r="B188" s="182"/>
      <c r="C188" s="183"/>
      <c r="D188" s="184"/>
      <c r="E188" s="184"/>
      <c r="F188" s="184"/>
      <c r="G188" s="185"/>
      <c r="H188" s="185"/>
      <c r="I188" s="182"/>
      <c r="J188" s="186"/>
      <c r="K188" s="196"/>
      <c r="L188" s="187"/>
    </row>
    <row r="189" spans="1:12" ht="22.5" x14ac:dyDescent="0.45">
      <c r="A189" s="181"/>
      <c r="B189" s="182"/>
      <c r="C189" s="183"/>
      <c r="D189" s="184"/>
      <c r="E189" s="184"/>
      <c r="F189" s="184"/>
      <c r="G189" s="185"/>
      <c r="H189" s="185"/>
      <c r="I189" s="182"/>
      <c r="J189" s="186"/>
      <c r="K189" s="196"/>
      <c r="L189" s="187"/>
    </row>
    <row r="190" spans="1:12" ht="22.5" x14ac:dyDescent="0.45">
      <c r="A190" s="181"/>
      <c r="B190" s="182"/>
      <c r="C190" s="183"/>
      <c r="D190" s="184"/>
      <c r="E190" s="184"/>
      <c r="F190" s="184"/>
      <c r="G190" s="185"/>
      <c r="H190" s="185"/>
      <c r="I190" s="182"/>
      <c r="J190" s="186"/>
      <c r="K190" s="196"/>
      <c r="L190" s="187"/>
    </row>
    <row r="191" spans="1:12" ht="22.5" x14ac:dyDescent="0.45">
      <c r="A191" s="181"/>
      <c r="B191" s="182"/>
      <c r="C191" s="183"/>
      <c r="D191" s="184"/>
      <c r="E191" s="184"/>
      <c r="F191" s="184"/>
      <c r="G191" s="185"/>
      <c r="H191" s="185"/>
      <c r="I191" s="182"/>
      <c r="J191" s="186"/>
      <c r="K191" s="196"/>
      <c r="L191" s="187"/>
    </row>
    <row r="192" spans="1:12" ht="22.5" x14ac:dyDescent="0.45">
      <c r="A192" s="181"/>
      <c r="B192" s="182"/>
      <c r="C192" s="183"/>
      <c r="D192" s="184"/>
      <c r="E192" s="184"/>
      <c r="F192" s="184"/>
      <c r="G192" s="185"/>
      <c r="H192" s="185"/>
      <c r="I192" s="182"/>
      <c r="J192" s="186"/>
      <c r="K192" s="196"/>
      <c r="L192" s="187"/>
    </row>
    <row r="193" spans="1:12" ht="22.5" x14ac:dyDescent="0.45">
      <c r="A193" s="181"/>
      <c r="B193" s="182"/>
      <c r="C193" s="183"/>
      <c r="D193" s="184"/>
      <c r="E193" s="184"/>
      <c r="F193" s="184"/>
      <c r="G193" s="185"/>
      <c r="H193" s="185"/>
      <c r="I193" s="182"/>
      <c r="J193" s="186"/>
      <c r="K193" s="196"/>
      <c r="L193" s="187"/>
    </row>
    <row r="194" spans="1:12" ht="22.5" x14ac:dyDescent="0.45">
      <c r="A194" s="181"/>
      <c r="B194" s="182"/>
      <c r="C194" s="183"/>
      <c r="D194" s="184"/>
      <c r="E194" s="184"/>
      <c r="F194" s="184"/>
      <c r="G194" s="185"/>
      <c r="H194" s="185"/>
      <c r="I194" s="182"/>
      <c r="J194" s="186"/>
      <c r="K194" s="196"/>
      <c r="L194" s="187"/>
    </row>
    <row r="195" spans="1:12" ht="22.5" x14ac:dyDescent="0.45">
      <c r="A195" s="181"/>
      <c r="B195" s="182"/>
      <c r="C195" s="183"/>
      <c r="D195" s="184"/>
      <c r="E195" s="184"/>
      <c r="F195" s="184"/>
      <c r="G195" s="185"/>
      <c r="H195" s="185"/>
      <c r="I195" s="182"/>
      <c r="J195" s="186"/>
      <c r="K195" s="196"/>
      <c r="L195" s="187"/>
    </row>
    <row r="196" spans="1:12" ht="22.5" x14ac:dyDescent="0.45">
      <c r="A196" s="181"/>
      <c r="B196" s="182"/>
      <c r="C196" s="183"/>
      <c r="D196" s="184"/>
      <c r="E196" s="184"/>
      <c r="F196" s="184"/>
      <c r="G196" s="185"/>
      <c r="H196" s="185"/>
      <c r="I196" s="182"/>
      <c r="J196" s="186"/>
      <c r="K196" s="196"/>
      <c r="L196" s="187"/>
    </row>
    <row r="197" spans="1:12" ht="22.5" x14ac:dyDescent="0.45">
      <c r="A197" s="181"/>
      <c r="B197" s="182"/>
      <c r="C197" s="183"/>
      <c r="D197" s="184"/>
      <c r="E197" s="184"/>
      <c r="F197" s="184"/>
      <c r="G197" s="185"/>
      <c r="H197" s="185"/>
      <c r="I197" s="182"/>
      <c r="J197" s="186"/>
      <c r="K197" s="196"/>
      <c r="L197" s="187"/>
    </row>
    <row r="198" spans="1:12" ht="22.5" x14ac:dyDescent="0.45">
      <c r="A198" s="181"/>
      <c r="B198" s="182"/>
      <c r="C198" s="183"/>
      <c r="D198" s="184"/>
      <c r="E198" s="184"/>
      <c r="F198" s="184"/>
      <c r="G198" s="185"/>
      <c r="H198" s="185"/>
      <c r="I198" s="182"/>
      <c r="J198" s="186"/>
      <c r="K198" s="196"/>
      <c r="L198" s="187"/>
    </row>
    <row r="199" spans="1:12" ht="22.5" x14ac:dyDescent="0.45">
      <c r="A199" s="181"/>
      <c r="B199" s="182"/>
      <c r="C199" s="183"/>
      <c r="D199" s="184"/>
      <c r="E199" s="184"/>
      <c r="F199" s="184"/>
      <c r="G199" s="185"/>
      <c r="H199" s="185"/>
      <c r="I199" s="182"/>
      <c r="J199" s="186"/>
      <c r="K199" s="196"/>
      <c r="L199" s="187"/>
    </row>
    <row r="200" spans="1:12" ht="22.5" x14ac:dyDescent="0.45">
      <c r="A200" s="181"/>
      <c r="B200" s="182"/>
      <c r="C200" s="183"/>
      <c r="D200" s="184"/>
      <c r="E200" s="184"/>
      <c r="F200" s="184"/>
      <c r="G200" s="185"/>
      <c r="H200" s="185"/>
      <c r="I200" s="182"/>
      <c r="J200" s="186"/>
      <c r="K200" s="196"/>
      <c r="L200" s="187"/>
    </row>
    <row r="201" spans="1:12" ht="22.5" x14ac:dyDescent="0.45">
      <c r="A201" s="181"/>
      <c r="B201" s="182"/>
      <c r="C201" s="183"/>
      <c r="D201" s="184"/>
      <c r="E201" s="184"/>
      <c r="F201" s="184"/>
      <c r="G201" s="185"/>
      <c r="H201" s="185"/>
      <c r="I201" s="182"/>
      <c r="J201" s="186"/>
      <c r="K201" s="196"/>
      <c r="L201" s="187"/>
    </row>
    <row r="202" spans="1:12" ht="22.5" x14ac:dyDescent="0.45">
      <c r="A202" s="181"/>
      <c r="B202" s="182"/>
      <c r="C202" s="183"/>
      <c r="D202" s="184"/>
      <c r="E202" s="184"/>
      <c r="F202" s="184"/>
      <c r="G202" s="185"/>
      <c r="H202" s="185"/>
      <c r="I202" s="182"/>
      <c r="J202" s="186"/>
      <c r="K202" s="196"/>
      <c r="L202" s="187"/>
    </row>
    <row r="203" spans="1:12" ht="22.5" x14ac:dyDescent="0.45">
      <c r="A203" s="181"/>
      <c r="B203" s="182"/>
      <c r="C203" s="183"/>
      <c r="D203" s="184"/>
      <c r="E203" s="184"/>
      <c r="F203" s="184"/>
      <c r="G203" s="185"/>
      <c r="H203" s="185"/>
      <c r="I203" s="182"/>
      <c r="J203" s="186"/>
      <c r="K203" s="196"/>
      <c r="L203" s="187"/>
    </row>
    <row r="204" spans="1:12" ht="22.5" x14ac:dyDescent="0.45">
      <c r="A204" s="181"/>
      <c r="B204" s="182"/>
      <c r="C204" s="183"/>
      <c r="D204" s="184"/>
      <c r="E204" s="184"/>
      <c r="F204" s="184"/>
      <c r="G204" s="185"/>
      <c r="H204" s="185"/>
      <c r="I204" s="182"/>
      <c r="J204" s="186"/>
      <c r="K204" s="196"/>
      <c r="L204" s="187"/>
    </row>
    <row r="205" spans="1:12" ht="22.5" x14ac:dyDescent="0.45">
      <c r="A205" s="181"/>
      <c r="B205" s="182"/>
      <c r="C205" s="183"/>
      <c r="D205" s="184"/>
      <c r="E205" s="184"/>
      <c r="F205" s="184"/>
      <c r="G205" s="185"/>
      <c r="H205" s="185"/>
      <c r="I205" s="182"/>
      <c r="J205" s="186"/>
      <c r="K205" s="196"/>
      <c r="L205" s="187"/>
    </row>
    <row r="206" spans="1:12" ht="22.5" x14ac:dyDescent="0.45">
      <c r="A206" s="181"/>
      <c r="B206" s="182"/>
      <c r="C206" s="183"/>
      <c r="D206" s="184"/>
      <c r="E206" s="184"/>
      <c r="F206" s="184"/>
      <c r="G206" s="185"/>
      <c r="H206" s="185"/>
      <c r="I206" s="182"/>
      <c r="J206" s="186"/>
      <c r="K206" s="196"/>
      <c r="L206" s="187"/>
    </row>
    <row r="207" spans="1:12" ht="22.5" x14ac:dyDescent="0.45">
      <c r="A207" s="181"/>
      <c r="B207" s="182"/>
      <c r="C207" s="183"/>
      <c r="D207" s="184"/>
      <c r="E207" s="184"/>
      <c r="F207" s="184"/>
      <c r="G207" s="185"/>
      <c r="H207" s="185"/>
      <c r="I207" s="182"/>
      <c r="J207" s="186"/>
      <c r="K207" s="196"/>
      <c r="L207" s="187"/>
    </row>
    <row r="208" spans="1:12" ht="22.5" x14ac:dyDescent="0.45">
      <c r="A208" s="181"/>
      <c r="B208" s="182"/>
      <c r="C208" s="183"/>
      <c r="D208" s="184"/>
      <c r="E208" s="184"/>
      <c r="F208" s="184"/>
      <c r="G208" s="185"/>
      <c r="H208" s="185"/>
      <c r="I208" s="182"/>
      <c r="J208" s="186"/>
      <c r="K208" s="196"/>
      <c r="L208" s="187"/>
    </row>
    <row r="209" spans="1:12" ht="22.5" x14ac:dyDescent="0.45">
      <c r="A209" s="181"/>
      <c r="B209" s="182"/>
      <c r="C209" s="183"/>
      <c r="D209" s="184"/>
      <c r="E209" s="184"/>
      <c r="F209" s="184"/>
      <c r="G209" s="185"/>
      <c r="H209" s="185"/>
      <c r="I209" s="182"/>
      <c r="J209" s="186"/>
      <c r="K209" s="196"/>
      <c r="L209" s="187"/>
    </row>
    <row r="210" spans="1:12" ht="22.5" x14ac:dyDescent="0.45">
      <c r="A210" s="181"/>
      <c r="B210" s="182"/>
      <c r="C210" s="183"/>
      <c r="D210" s="184"/>
      <c r="E210" s="184"/>
      <c r="F210" s="184"/>
      <c r="G210" s="185"/>
      <c r="H210" s="185"/>
      <c r="I210" s="182"/>
      <c r="J210" s="186"/>
      <c r="K210" s="196"/>
      <c r="L210" s="187"/>
    </row>
    <row r="211" spans="1:12" ht="22.5" x14ac:dyDescent="0.45">
      <c r="A211" s="181"/>
      <c r="B211" s="182"/>
      <c r="C211" s="183"/>
      <c r="D211" s="184"/>
      <c r="E211" s="184"/>
      <c r="F211" s="184"/>
      <c r="G211" s="185"/>
      <c r="H211" s="185"/>
      <c r="I211" s="182"/>
      <c r="J211" s="186"/>
      <c r="K211" s="196"/>
      <c r="L211" s="187"/>
    </row>
    <row r="212" spans="1:12" ht="22.5" x14ac:dyDescent="0.45">
      <c r="A212" s="181"/>
      <c r="B212" s="182"/>
      <c r="C212" s="183"/>
      <c r="D212" s="184"/>
      <c r="E212" s="184"/>
      <c r="F212" s="184"/>
      <c r="G212" s="185"/>
      <c r="H212" s="185"/>
      <c r="I212" s="182"/>
      <c r="J212" s="186"/>
      <c r="K212" s="196"/>
      <c r="L212" s="187"/>
    </row>
    <row r="213" spans="1:12" ht="22.5" x14ac:dyDescent="0.45">
      <c r="A213" s="181"/>
      <c r="B213" s="182"/>
      <c r="C213" s="183"/>
      <c r="D213" s="184"/>
      <c r="E213" s="184"/>
      <c r="F213" s="184"/>
      <c r="G213" s="185"/>
      <c r="H213" s="185"/>
      <c r="I213" s="182"/>
      <c r="J213" s="186"/>
      <c r="K213" s="196"/>
      <c r="L213" s="187"/>
    </row>
    <row r="214" spans="1:12" ht="22.5" x14ac:dyDescent="0.45">
      <c r="A214" s="181"/>
      <c r="B214" s="182"/>
      <c r="C214" s="183"/>
      <c r="D214" s="184"/>
      <c r="E214" s="184"/>
      <c r="F214" s="184"/>
      <c r="G214" s="185"/>
      <c r="H214" s="185"/>
      <c r="I214" s="182"/>
      <c r="J214" s="186"/>
      <c r="K214" s="196"/>
      <c r="L214" s="187"/>
    </row>
    <row r="215" spans="1:12" ht="22.5" x14ac:dyDescent="0.45">
      <c r="A215" s="181"/>
      <c r="B215" s="182"/>
      <c r="C215" s="183"/>
      <c r="D215" s="184"/>
      <c r="E215" s="184"/>
      <c r="F215" s="184"/>
      <c r="G215" s="185"/>
      <c r="H215" s="185"/>
      <c r="I215" s="182"/>
      <c r="J215" s="186"/>
      <c r="K215" s="196"/>
      <c r="L215" s="187"/>
    </row>
    <row r="216" spans="1:12" ht="22.5" x14ac:dyDescent="0.45">
      <c r="A216" s="181"/>
      <c r="B216" s="182"/>
      <c r="C216" s="183"/>
      <c r="D216" s="184"/>
      <c r="E216" s="184"/>
      <c r="F216" s="184"/>
      <c r="G216" s="185"/>
      <c r="H216" s="185"/>
      <c r="I216" s="182"/>
      <c r="J216" s="186"/>
      <c r="K216" s="196"/>
      <c r="L216" s="187"/>
    </row>
    <row r="217" spans="1:12" ht="22.5" x14ac:dyDescent="0.45">
      <c r="A217" s="181"/>
      <c r="B217" s="182"/>
      <c r="C217" s="183"/>
      <c r="D217" s="184"/>
      <c r="E217" s="184"/>
      <c r="F217" s="184"/>
      <c r="G217" s="185"/>
      <c r="H217" s="185"/>
      <c r="I217" s="182"/>
      <c r="J217" s="186"/>
      <c r="K217" s="196"/>
      <c r="L217" s="187"/>
    </row>
    <row r="218" spans="1:12" ht="22.5" x14ac:dyDescent="0.45">
      <c r="A218" s="181"/>
      <c r="B218" s="182"/>
      <c r="C218" s="183"/>
      <c r="D218" s="184"/>
      <c r="E218" s="184"/>
      <c r="F218" s="184"/>
      <c r="G218" s="185"/>
      <c r="H218" s="185"/>
      <c r="I218" s="182"/>
      <c r="J218" s="186"/>
      <c r="K218" s="196"/>
      <c r="L218" s="187"/>
    </row>
    <row r="219" spans="1:12" ht="22.5" x14ac:dyDescent="0.45">
      <c r="A219" s="181"/>
      <c r="B219" s="182"/>
      <c r="C219" s="183"/>
      <c r="D219" s="184"/>
      <c r="E219" s="184"/>
      <c r="F219" s="184"/>
      <c r="G219" s="185"/>
      <c r="H219" s="185"/>
      <c r="I219" s="182"/>
      <c r="J219" s="186"/>
      <c r="K219" s="196"/>
      <c r="L219" s="187"/>
    </row>
    <row r="220" spans="1:12" ht="22.5" x14ac:dyDescent="0.45">
      <c r="A220" s="181"/>
      <c r="B220" s="182"/>
      <c r="C220" s="183"/>
      <c r="D220" s="184"/>
      <c r="E220" s="184"/>
      <c r="F220" s="184"/>
      <c r="G220" s="185"/>
      <c r="H220" s="185"/>
      <c r="I220" s="182"/>
      <c r="J220" s="186"/>
      <c r="K220" s="196"/>
      <c r="L220" s="187"/>
    </row>
    <row r="221" spans="1:12" ht="22.5" x14ac:dyDescent="0.45">
      <c r="A221" s="181"/>
      <c r="B221" s="182"/>
      <c r="C221" s="183"/>
      <c r="D221" s="184"/>
      <c r="E221" s="184"/>
      <c r="F221" s="184"/>
      <c r="G221" s="185"/>
      <c r="H221" s="185"/>
      <c r="I221" s="182"/>
      <c r="J221" s="186"/>
      <c r="K221" s="196"/>
      <c r="L221" s="187"/>
    </row>
    <row r="222" spans="1:12" ht="22.5" x14ac:dyDescent="0.45">
      <c r="A222" s="181"/>
      <c r="B222" s="182"/>
      <c r="C222" s="183"/>
      <c r="D222" s="184"/>
      <c r="E222" s="184"/>
      <c r="F222" s="184"/>
      <c r="G222" s="185"/>
      <c r="H222" s="185"/>
      <c r="I222" s="182"/>
      <c r="J222" s="186"/>
      <c r="K222" s="196"/>
      <c r="L222" s="187"/>
    </row>
    <row r="223" spans="1:12" ht="22.5" x14ac:dyDescent="0.45">
      <c r="A223" s="181"/>
      <c r="B223" s="182"/>
      <c r="C223" s="183"/>
      <c r="D223" s="184"/>
      <c r="E223" s="184"/>
      <c r="F223" s="184"/>
      <c r="G223" s="185"/>
      <c r="H223" s="185"/>
      <c r="I223" s="182"/>
      <c r="J223" s="186"/>
      <c r="K223" s="196"/>
      <c r="L223" s="187"/>
    </row>
    <row r="224" spans="1:12" ht="22.5" x14ac:dyDescent="0.45">
      <c r="A224" s="181"/>
      <c r="B224" s="182"/>
      <c r="C224" s="183"/>
      <c r="D224" s="184"/>
      <c r="E224" s="184"/>
      <c r="F224" s="184"/>
      <c r="G224" s="185"/>
      <c r="H224" s="185"/>
      <c r="I224" s="182"/>
      <c r="J224" s="186"/>
      <c r="K224" s="196"/>
      <c r="L224" s="187"/>
    </row>
    <row r="225" spans="1:12" ht="22.5" x14ac:dyDescent="0.45">
      <c r="A225" s="181"/>
      <c r="B225" s="182"/>
      <c r="C225" s="183"/>
      <c r="D225" s="184"/>
      <c r="E225" s="184"/>
      <c r="F225" s="184"/>
      <c r="G225" s="185"/>
      <c r="H225" s="185"/>
      <c r="I225" s="182"/>
      <c r="J225" s="186"/>
      <c r="K225" s="196"/>
      <c r="L225" s="187"/>
    </row>
    <row r="226" spans="1:12" ht="22.5" x14ac:dyDescent="0.45">
      <c r="A226" s="181"/>
      <c r="B226" s="182"/>
      <c r="C226" s="183"/>
      <c r="D226" s="184"/>
      <c r="E226" s="184"/>
      <c r="F226" s="184"/>
      <c r="G226" s="185"/>
      <c r="H226" s="185"/>
      <c r="I226" s="182"/>
      <c r="J226" s="186"/>
      <c r="K226" s="196"/>
      <c r="L226" s="187"/>
    </row>
    <row r="227" spans="1:12" ht="22.5" x14ac:dyDescent="0.45">
      <c r="A227" s="181"/>
      <c r="B227" s="182"/>
      <c r="C227" s="183"/>
      <c r="D227" s="184"/>
      <c r="E227" s="184"/>
      <c r="F227" s="184"/>
      <c r="G227" s="185"/>
      <c r="H227" s="185"/>
      <c r="I227" s="182"/>
      <c r="J227" s="186"/>
      <c r="K227" s="196"/>
      <c r="L227" s="187"/>
    </row>
    <row r="228" spans="1:12" ht="22.5" x14ac:dyDescent="0.45">
      <c r="A228" s="181"/>
      <c r="B228" s="182"/>
      <c r="C228" s="183"/>
      <c r="D228" s="184"/>
      <c r="E228" s="184"/>
      <c r="F228" s="184"/>
      <c r="G228" s="185"/>
      <c r="H228" s="185"/>
      <c r="I228" s="182"/>
      <c r="J228" s="186"/>
      <c r="K228" s="196"/>
      <c r="L228" s="187"/>
    </row>
    <row r="229" spans="1:12" ht="22.5" x14ac:dyDescent="0.45">
      <c r="A229" s="181"/>
      <c r="B229" s="182"/>
      <c r="C229" s="183"/>
      <c r="D229" s="184"/>
      <c r="E229" s="184"/>
      <c r="F229" s="184"/>
      <c r="G229" s="185"/>
      <c r="H229" s="185"/>
      <c r="I229" s="182"/>
      <c r="J229" s="186"/>
      <c r="K229" s="196"/>
      <c r="L229" s="187"/>
    </row>
    <row r="230" spans="1:12" ht="22.5" x14ac:dyDescent="0.45">
      <c r="A230" s="181"/>
      <c r="B230" s="182"/>
      <c r="C230" s="183"/>
      <c r="D230" s="184"/>
      <c r="E230" s="184"/>
      <c r="F230" s="184"/>
      <c r="G230" s="185"/>
      <c r="H230" s="185"/>
      <c r="I230" s="182"/>
      <c r="J230" s="186"/>
      <c r="K230" s="196"/>
      <c r="L230" s="187"/>
    </row>
    <row r="231" spans="1:12" ht="22.5" x14ac:dyDescent="0.45">
      <c r="A231" s="181"/>
      <c r="B231" s="182"/>
      <c r="C231" s="183"/>
      <c r="D231" s="184"/>
      <c r="E231" s="184"/>
      <c r="F231" s="184"/>
      <c r="G231" s="185"/>
      <c r="H231" s="185"/>
      <c r="I231" s="182"/>
      <c r="J231" s="186"/>
      <c r="K231" s="196"/>
      <c r="L231" s="187"/>
    </row>
    <row r="232" spans="1:12" ht="22.5" x14ac:dyDescent="0.45">
      <c r="A232" s="181"/>
      <c r="B232" s="182"/>
      <c r="C232" s="183"/>
      <c r="D232" s="184"/>
      <c r="E232" s="184"/>
      <c r="F232" s="184"/>
      <c r="G232" s="185"/>
      <c r="H232" s="185"/>
      <c r="I232" s="182"/>
      <c r="J232" s="186"/>
      <c r="K232" s="196"/>
      <c r="L232" s="187"/>
    </row>
    <row r="233" spans="1:12" ht="22.5" x14ac:dyDescent="0.45">
      <c r="A233" s="181"/>
      <c r="B233" s="182"/>
      <c r="C233" s="183"/>
      <c r="D233" s="184"/>
      <c r="E233" s="184"/>
      <c r="F233" s="184"/>
      <c r="G233" s="185"/>
      <c r="H233" s="185"/>
      <c r="I233" s="182"/>
      <c r="J233" s="186"/>
      <c r="K233" s="196"/>
      <c r="L233" s="187"/>
    </row>
    <row r="234" spans="1:12" ht="22.5" x14ac:dyDescent="0.45">
      <c r="A234" s="181"/>
      <c r="B234" s="182"/>
      <c r="C234" s="183"/>
      <c r="D234" s="184"/>
      <c r="E234" s="184"/>
      <c r="F234" s="184"/>
      <c r="G234" s="185"/>
      <c r="H234" s="185"/>
      <c r="I234" s="182"/>
      <c r="J234" s="186"/>
      <c r="K234" s="196"/>
      <c r="L234" s="187"/>
    </row>
    <row r="235" spans="1:12" ht="22.5" x14ac:dyDescent="0.45">
      <c r="A235" s="181"/>
      <c r="B235" s="182"/>
      <c r="C235" s="183"/>
      <c r="D235" s="184"/>
      <c r="E235" s="184"/>
      <c r="F235" s="184"/>
      <c r="G235" s="185"/>
      <c r="H235" s="185"/>
      <c r="I235" s="182"/>
      <c r="J235" s="186"/>
      <c r="K235" s="196"/>
      <c r="L235" s="187"/>
    </row>
    <row r="236" spans="1:12" ht="22.5" x14ac:dyDescent="0.45">
      <c r="A236" s="181"/>
      <c r="B236" s="182"/>
      <c r="C236" s="183"/>
      <c r="D236" s="184"/>
      <c r="E236" s="184"/>
      <c r="F236" s="184"/>
      <c r="G236" s="185"/>
      <c r="H236" s="185"/>
      <c r="I236" s="182"/>
      <c r="J236" s="186"/>
      <c r="K236" s="196"/>
      <c r="L236" s="187"/>
    </row>
    <row r="237" spans="1:12" ht="22.5" x14ac:dyDescent="0.45">
      <c r="A237" s="181"/>
      <c r="B237" s="182"/>
      <c r="C237" s="183"/>
      <c r="D237" s="184"/>
      <c r="E237" s="184"/>
      <c r="F237" s="184"/>
      <c r="G237" s="185"/>
      <c r="H237" s="185"/>
      <c r="I237" s="182"/>
      <c r="J237" s="186"/>
      <c r="K237" s="196"/>
      <c r="L237" s="187"/>
    </row>
    <row r="238" spans="1:12" ht="22.5" x14ac:dyDescent="0.45">
      <c r="A238" s="181"/>
      <c r="B238" s="182"/>
      <c r="C238" s="183"/>
      <c r="D238" s="184"/>
      <c r="E238" s="184"/>
      <c r="F238" s="184"/>
      <c r="G238" s="185"/>
      <c r="H238" s="185"/>
      <c r="I238" s="182"/>
      <c r="J238" s="186"/>
      <c r="K238" s="196"/>
      <c r="L238" s="187"/>
    </row>
    <row r="239" spans="1:12" ht="22.5" x14ac:dyDescent="0.45">
      <c r="A239" s="181"/>
      <c r="B239" s="182"/>
      <c r="C239" s="183"/>
      <c r="D239" s="184"/>
      <c r="E239" s="184"/>
      <c r="F239" s="184"/>
      <c r="G239" s="185"/>
      <c r="H239" s="185"/>
      <c r="I239" s="182"/>
      <c r="J239" s="186"/>
      <c r="K239" s="196"/>
      <c r="L239" s="187"/>
    </row>
    <row r="240" spans="1:12" ht="22.5" x14ac:dyDescent="0.45">
      <c r="A240" s="181"/>
      <c r="B240" s="182"/>
      <c r="C240" s="183"/>
      <c r="D240" s="184"/>
      <c r="E240" s="184"/>
      <c r="F240" s="184"/>
      <c r="G240" s="185"/>
      <c r="H240" s="185"/>
      <c r="I240" s="182"/>
      <c r="J240" s="186"/>
      <c r="K240" s="196"/>
      <c r="L240" s="187"/>
    </row>
    <row r="241" spans="1:12" ht="22.5" x14ac:dyDescent="0.45">
      <c r="A241" s="181"/>
      <c r="B241" s="182"/>
      <c r="C241" s="183"/>
      <c r="D241" s="184"/>
      <c r="E241" s="184"/>
      <c r="F241" s="184"/>
      <c r="G241" s="185"/>
      <c r="H241" s="185"/>
      <c r="I241" s="182"/>
      <c r="J241" s="186"/>
      <c r="K241" s="196"/>
      <c r="L241" s="187"/>
    </row>
    <row r="242" spans="1:12" ht="22.5" x14ac:dyDescent="0.45">
      <c r="A242" s="181"/>
      <c r="B242" s="182"/>
      <c r="C242" s="183"/>
      <c r="D242" s="184"/>
      <c r="E242" s="184"/>
      <c r="F242" s="184"/>
      <c r="G242" s="185"/>
      <c r="H242" s="185"/>
      <c r="I242" s="182"/>
      <c r="J242" s="186"/>
      <c r="K242" s="196"/>
      <c r="L242" s="187"/>
    </row>
    <row r="243" spans="1:12" ht="22.5" x14ac:dyDescent="0.45">
      <c r="A243" s="181"/>
      <c r="B243" s="182"/>
      <c r="C243" s="183"/>
      <c r="D243" s="184"/>
      <c r="E243" s="184"/>
      <c r="F243" s="184"/>
      <c r="G243" s="185"/>
      <c r="H243" s="185"/>
      <c r="I243" s="182"/>
      <c r="J243" s="186"/>
      <c r="K243" s="196"/>
      <c r="L243" s="187"/>
    </row>
    <row r="244" spans="1:12" ht="22.5" x14ac:dyDescent="0.45">
      <c r="A244" s="181"/>
      <c r="B244" s="182"/>
      <c r="C244" s="183"/>
      <c r="D244" s="184"/>
      <c r="E244" s="184"/>
      <c r="F244" s="184"/>
      <c r="G244" s="185"/>
      <c r="H244" s="185"/>
      <c r="I244" s="182"/>
      <c r="J244" s="186"/>
      <c r="K244" s="196"/>
      <c r="L244" s="187"/>
    </row>
    <row r="245" spans="1:12" ht="22.5" x14ac:dyDescent="0.45">
      <c r="A245" s="181"/>
      <c r="B245" s="182"/>
      <c r="C245" s="183"/>
      <c r="D245" s="184"/>
      <c r="E245" s="184"/>
      <c r="F245" s="184"/>
      <c r="G245" s="185"/>
      <c r="H245" s="185"/>
      <c r="I245" s="182"/>
      <c r="J245" s="186"/>
      <c r="K245" s="196"/>
      <c r="L245" s="187"/>
    </row>
    <row r="246" spans="1:12" ht="22.5" x14ac:dyDescent="0.45">
      <c r="A246" s="181"/>
      <c r="B246" s="182"/>
      <c r="C246" s="183"/>
      <c r="D246" s="184"/>
      <c r="E246" s="184"/>
      <c r="F246" s="184"/>
      <c r="G246" s="185"/>
      <c r="H246" s="185"/>
      <c r="I246" s="182"/>
      <c r="J246" s="186"/>
      <c r="K246" s="196"/>
      <c r="L246" s="187"/>
    </row>
    <row r="247" spans="1:12" ht="22.5" x14ac:dyDescent="0.45">
      <c r="A247" s="181"/>
      <c r="B247" s="182"/>
      <c r="C247" s="183"/>
      <c r="D247" s="184"/>
      <c r="E247" s="184"/>
      <c r="F247" s="184"/>
      <c r="G247" s="185"/>
      <c r="H247" s="185"/>
      <c r="I247" s="182"/>
      <c r="J247" s="186"/>
      <c r="K247" s="196"/>
      <c r="L247" s="187"/>
    </row>
    <row r="248" spans="1:12" ht="22.5" x14ac:dyDescent="0.45">
      <c r="A248" s="181"/>
      <c r="B248" s="182"/>
      <c r="C248" s="183"/>
      <c r="D248" s="184"/>
      <c r="E248" s="184"/>
      <c r="F248" s="184"/>
      <c r="G248" s="185"/>
      <c r="H248" s="185"/>
      <c r="I248" s="182"/>
      <c r="J248" s="186"/>
      <c r="K248" s="196"/>
      <c r="L248" s="187"/>
    </row>
    <row r="249" spans="1:12" ht="22.5" x14ac:dyDescent="0.45">
      <c r="A249" s="181"/>
      <c r="B249" s="182"/>
      <c r="C249" s="183"/>
      <c r="D249" s="184"/>
      <c r="E249" s="184"/>
      <c r="F249" s="184"/>
      <c r="G249" s="185"/>
      <c r="H249" s="185"/>
      <c r="I249" s="182"/>
      <c r="J249" s="186"/>
      <c r="K249" s="196"/>
      <c r="L249" s="187"/>
    </row>
    <row r="250" spans="1:12" ht="22.5" x14ac:dyDescent="0.45">
      <c r="A250" s="181"/>
      <c r="B250" s="182"/>
      <c r="C250" s="183"/>
      <c r="D250" s="184"/>
      <c r="E250" s="184"/>
      <c r="F250" s="184"/>
      <c r="G250" s="185"/>
      <c r="H250" s="185"/>
      <c r="I250" s="182"/>
      <c r="J250" s="186"/>
      <c r="K250" s="196"/>
      <c r="L250" s="187"/>
    </row>
    <row r="251" spans="1:12" ht="22.5" x14ac:dyDescent="0.45">
      <c r="A251" s="181"/>
      <c r="B251" s="182"/>
      <c r="C251" s="183"/>
      <c r="D251" s="184"/>
      <c r="E251" s="184"/>
      <c r="F251" s="184"/>
      <c r="G251" s="185"/>
      <c r="H251" s="185"/>
      <c r="I251" s="182"/>
      <c r="J251" s="186"/>
      <c r="K251" s="196"/>
      <c r="L251" s="187"/>
    </row>
    <row r="252" spans="1:12" ht="22.5" x14ac:dyDescent="0.45">
      <c r="A252" s="181"/>
      <c r="B252" s="182"/>
      <c r="C252" s="183"/>
      <c r="D252" s="184"/>
      <c r="E252" s="184"/>
      <c r="F252" s="184"/>
      <c r="G252" s="185"/>
      <c r="H252" s="185"/>
      <c r="I252" s="182"/>
      <c r="J252" s="186"/>
      <c r="K252" s="196"/>
      <c r="L252" s="187"/>
    </row>
    <row r="253" spans="1:12" ht="22.5" x14ac:dyDescent="0.45">
      <c r="A253" s="181"/>
      <c r="B253" s="182"/>
      <c r="C253" s="183"/>
      <c r="D253" s="184"/>
      <c r="E253" s="184"/>
      <c r="F253" s="184"/>
      <c r="G253" s="185"/>
      <c r="H253" s="185"/>
      <c r="I253" s="182"/>
      <c r="J253" s="186"/>
      <c r="K253" s="196"/>
      <c r="L253" s="187"/>
    </row>
    <row r="254" spans="1:12" ht="22.5" x14ac:dyDescent="0.45">
      <c r="A254" s="181"/>
      <c r="B254" s="182"/>
      <c r="C254" s="183"/>
      <c r="D254" s="184"/>
      <c r="E254" s="184"/>
      <c r="F254" s="184"/>
      <c r="G254" s="185"/>
      <c r="H254" s="185"/>
      <c r="I254" s="182"/>
      <c r="J254" s="186"/>
      <c r="K254" s="196"/>
      <c r="L254" s="187"/>
    </row>
    <row r="255" spans="1:12" ht="22.5" x14ac:dyDescent="0.45">
      <c r="A255" s="181"/>
      <c r="B255" s="182"/>
      <c r="C255" s="183"/>
      <c r="D255" s="184"/>
      <c r="E255" s="184"/>
      <c r="F255" s="184"/>
      <c r="G255" s="185"/>
      <c r="H255" s="185"/>
      <c r="I255" s="182"/>
      <c r="J255" s="186"/>
      <c r="K255" s="196"/>
      <c r="L255" s="187"/>
    </row>
    <row r="256" spans="1:12" ht="22.5" x14ac:dyDescent="0.45">
      <c r="A256" s="181"/>
      <c r="B256" s="182"/>
      <c r="C256" s="183"/>
      <c r="D256" s="184"/>
      <c r="E256" s="184"/>
      <c r="F256" s="184"/>
      <c r="G256" s="185"/>
      <c r="H256" s="185"/>
      <c r="I256" s="182"/>
      <c r="J256" s="186"/>
      <c r="K256" s="196"/>
      <c r="L256" s="187"/>
    </row>
    <row r="257" spans="1:12" ht="22.5" x14ac:dyDescent="0.45">
      <c r="A257" s="181"/>
      <c r="B257" s="182"/>
      <c r="C257" s="183"/>
      <c r="D257" s="184"/>
      <c r="E257" s="184"/>
      <c r="F257" s="184"/>
      <c r="G257" s="185"/>
      <c r="H257" s="185"/>
      <c r="I257" s="182"/>
      <c r="J257" s="186"/>
      <c r="K257" s="196"/>
      <c r="L257" s="187"/>
    </row>
    <row r="258" spans="1:12" ht="22.5" x14ac:dyDescent="0.45">
      <c r="A258" s="181"/>
      <c r="B258" s="182"/>
      <c r="C258" s="183"/>
      <c r="D258" s="184"/>
      <c r="E258" s="184"/>
      <c r="F258" s="184"/>
      <c r="G258" s="185"/>
      <c r="H258" s="185"/>
      <c r="I258" s="182"/>
      <c r="J258" s="186"/>
      <c r="K258" s="196"/>
      <c r="L258" s="187"/>
    </row>
    <row r="259" spans="1:12" ht="22.5" x14ac:dyDescent="0.45">
      <c r="A259" s="181"/>
      <c r="B259" s="182"/>
      <c r="C259" s="183"/>
      <c r="D259" s="184"/>
      <c r="E259" s="184"/>
      <c r="F259" s="184"/>
      <c r="G259" s="185"/>
      <c r="H259" s="185"/>
      <c r="I259" s="182"/>
      <c r="J259" s="186"/>
      <c r="K259" s="196"/>
      <c r="L259" s="187"/>
    </row>
    <row r="260" spans="1:12" ht="22.5" x14ac:dyDescent="0.45">
      <c r="A260" s="181"/>
      <c r="B260" s="182"/>
      <c r="C260" s="183"/>
      <c r="D260" s="184"/>
      <c r="E260" s="184"/>
      <c r="F260" s="184"/>
      <c r="G260" s="185"/>
      <c r="H260" s="185"/>
      <c r="I260" s="182"/>
      <c r="J260" s="186"/>
      <c r="K260" s="196"/>
      <c r="L260" s="187"/>
    </row>
    <row r="261" spans="1:12" ht="22.5" x14ac:dyDescent="0.45">
      <c r="A261" s="181"/>
      <c r="B261" s="182"/>
      <c r="C261" s="183"/>
      <c r="D261" s="184"/>
      <c r="E261" s="184"/>
      <c r="F261" s="184"/>
      <c r="G261" s="185"/>
      <c r="H261" s="185"/>
      <c r="I261" s="182"/>
      <c r="J261" s="186"/>
      <c r="K261" s="196"/>
      <c r="L261" s="187"/>
    </row>
    <row r="262" spans="1:12" ht="22.5" x14ac:dyDescent="0.45">
      <c r="A262" s="181"/>
      <c r="B262" s="182"/>
      <c r="C262" s="183"/>
      <c r="D262" s="184"/>
      <c r="E262" s="184"/>
      <c r="F262" s="184"/>
      <c r="G262" s="185"/>
      <c r="H262" s="185"/>
      <c r="I262" s="182"/>
      <c r="J262" s="186"/>
      <c r="K262" s="196"/>
      <c r="L262" s="187"/>
    </row>
    <row r="263" spans="1:12" ht="22.5" x14ac:dyDescent="0.45">
      <c r="A263" s="181"/>
      <c r="B263" s="182"/>
      <c r="C263" s="183"/>
      <c r="D263" s="184"/>
      <c r="E263" s="184"/>
      <c r="F263" s="184"/>
      <c r="G263" s="185"/>
      <c r="H263" s="185"/>
      <c r="I263" s="182"/>
      <c r="J263" s="186"/>
      <c r="K263" s="196"/>
      <c r="L263" s="187"/>
    </row>
    <row r="264" spans="1:12" ht="22.5" x14ac:dyDescent="0.45">
      <c r="A264" s="181"/>
      <c r="B264" s="182"/>
      <c r="C264" s="183"/>
      <c r="D264" s="184"/>
      <c r="E264" s="184"/>
      <c r="F264" s="184"/>
      <c r="G264" s="185"/>
      <c r="H264" s="185"/>
      <c r="I264" s="182"/>
      <c r="J264" s="186"/>
      <c r="K264" s="196"/>
      <c r="L264" s="187"/>
    </row>
    <row r="265" spans="1:12" ht="22.5" x14ac:dyDescent="0.45">
      <c r="A265" s="181"/>
      <c r="B265" s="182"/>
      <c r="C265" s="183"/>
      <c r="D265" s="184"/>
      <c r="E265" s="184"/>
      <c r="F265" s="184"/>
      <c r="G265" s="185"/>
      <c r="H265" s="185"/>
      <c r="I265" s="182"/>
      <c r="J265" s="186"/>
      <c r="K265" s="196"/>
      <c r="L265" s="187"/>
    </row>
    <row r="266" spans="1:12" ht="22.5" x14ac:dyDescent="0.45">
      <c r="A266" s="181"/>
      <c r="B266" s="182"/>
      <c r="C266" s="183"/>
      <c r="D266" s="184"/>
      <c r="E266" s="184"/>
      <c r="F266" s="184"/>
      <c r="G266" s="185"/>
      <c r="H266" s="185"/>
      <c r="I266" s="182"/>
      <c r="J266" s="186"/>
      <c r="K266" s="196"/>
      <c r="L266" s="187"/>
    </row>
    <row r="267" spans="1:12" ht="22.5" x14ac:dyDescent="0.45">
      <c r="A267" s="181"/>
      <c r="B267" s="182"/>
      <c r="C267" s="183"/>
      <c r="D267" s="184"/>
      <c r="E267" s="184"/>
      <c r="F267" s="184"/>
      <c r="G267" s="185"/>
      <c r="H267" s="185"/>
      <c r="I267" s="182"/>
      <c r="J267" s="186"/>
      <c r="K267" s="196"/>
      <c r="L267" s="187"/>
    </row>
    <row r="268" spans="1:12" ht="22.5" x14ac:dyDescent="0.45">
      <c r="A268" s="181"/>
      <c r="B268" s="182"/>
      <c r="C268" s="183"/>
      <c r="D268" s="184"/>
      <c r="E268" s="184"/>
      <c r="F268" s="184"/>
      <c r="G268" s="185"/>
      <c r="H268" s="185"/>
      <c r="I268" s="182"/>
      <c r="J268" s="186"/>
      <c r="K268" s="196"/>
      <c r="L268" s="187"/>
    </row>
    <row r="269" spans="1:12" ht="22.5" x14ac:dyDescent="0.45">
      <c r="A269" s="181"/>
      <c r="B269" s="182"/>
      <c r="C269" s="183"/>
      <c r="D269" s="184"/>
      <c r="E269" s="184"/>
      <c r="F269" s="184"/>
      <c r="G269" s="185"/>
      <c r="H269" s="185"/>
      <c r="I269" s="182"/>
      <c r="J269" s="186"/>
      <c r="K269" s="196"/>
      <c r="L269" s="187"/>
    </row>
    <row r="270" spans="1:12" ht="22.5" x14ac:dyDescent="0.45">
      <c r="A270" s="181"/>
      <c r="B270" s="182"/>
      <c r="C270" s="183"/>
      <c r="D270" s="184"/>
      <c r="E270" s="184"/>
      <c r="F270" s="184"/>
      <c r="G270" s="185"/>
      <c r="H270" s="185"/>
      <c r="I270" s="182"/>
      <c r="J270" s="186"/>
      <c r="K270" s="196"/>
      <c r="L270" s="187"/>
    </row>
    <row r="271" spans="1:12" ht="22.5" x14ac:dyDescent="0.45">
      <c r="A271" s="181"/>
      <c r="B271" s="182"/>
      <c r="C271" s="183"/>
      <c r="D271" s="184"/>
      <c r="E271" s="184"/>
      <c r="F271" s="184"/>
      <c r="G271" s="185"/>
      <c r="H271" s="185"/>
      <c r="I271" s="182"/>
      <c r="J271" s="186"/>
      <c r="K271" s="196"/>
      <c r="L271" s="187"/>
    </row>
    <row r="272" spans="1:12" ht="22.5" x14ac:dyDescent="0.45">
      <c r="A272" s="181"/>
      <c r="B272" s="182"/>
      <c r="C272" s="183"/>
      <c r="D272" s="184"/>
      <c r="E272" s="184"/>
      <c r="F272" s="184"/>
      <c r="G272" s="185"/>
      <c r="H272" s="185"/>
      <c r="I272" s="182"/>
      <c r="J272" s="186"/>
      <c r="K272" s="196"/>
      <c r="L272" s="187"/>
    </row>
    <row r="273" spans="1:12" ht="22.5" x14ac:dyDescent="0.45">
      <c r="A273" s="181"/>
      <c r="B273" s="182"/>
      <c r="C273" s="183"/>
      <c r="D273" s="184"/>
      <c r="E273" s="184"/>
      <c r="F273" s="184"/>
      <c r="G273" s="185"/>
      <c r="H273" s="185"/>
      <c r="I273" s="182"/>
      <c r="J273" s="186"/>
      <c r="K273" s="196"/>
      <c r="L273" s="187"/>
    </row>
    <row r="274" spans="1:12" ht="22.5" x14ac:dyDescent="0.45">
      <c r="A274" s="181"/>
      <c r="B274" s="182"/>
      <c r="C274" s="183"/>
      <c r="D274" s="184"/>
      <c r="E274" s="184"/>
      <c r="F274" s="184"/>
      <c r="G274" s="185"/>
      <c r="H274" s="185"/>
      <c r="I274" s="182"/>
      <c r="J274" s="186"/>
      <c r="K274" s="196"/>
      <c r="L274" s="187"/>
    </row>
    <row r="275" spans="1:12" ht="22.5" x14ac:dyDescent="0.45">
      <c r="A275" s="181"/>
      <c r="B275" s="182"/>
      <c r="C275" s="183"/>
      <c r="D275" s="184"/>
      <c r="E275" s="184"/>
      <c r="F275" s="184"/>
      <c r="G275" s="185"/>
      <c r="H275" s="185"/>
      <c r="I275" s="182"/>
      <c r="J275" s="186"/>
      <c r="K275" s="196"/>
      <c r="L275" s="187"/>
    </row>
    <row r="276" spans="1:12" ht="22.5" x14ac:dyDescent="0.45">
      <c r="A276" s="181"/>
      <c r="B276" s="182"/>
      <c r="C276" s="183"/>
      <c r="D276" s="184"/>
      <c r="E276" s="184"/>
      <c r="F276" s="184"/>
      <c r="G276" s="185"/>
      <c r="H276" s="185"/>
      <c r="I276" s="182"/>
      <c r="J276" s="186"/>
      <c r="K276" s="196"/>
      <c r="L276" s="187"/>
    </row>
    <row r="277" spans="1:12" ht="22.5" x14ac:dyDescent="0.45">
      <c r="A277" s="181"/>
      <c r="B277" s="182"/>
      <c r="C277" s="183"/>
      <c r="D277" s="184"/>
      <c r="E277" s="184"/>
      <c r="F277" s="184"/>
      <c r="G277" s="185"/>
      <c r="H277" s="185"/>
      <c r="I277" s="182"/>
      <c r="J277" s="186"/>
      <c r="K277" s="196"/>
      <c r="L277" s="187"/>
    </row>
    <row r="278" spans="1:12" ht="22.5" x14ac:dyDescent="0.45">
      <c r="A278" s="181"/>
      <c r="B278" s="182"/>
      <c r="C278" s="183"/>
      <c r="D278" s="184"/>
      <c r="E278" s="184"/>
      <c r="F278" s="184"/>
      <c r="G278" s="185"/>
      <c r="H278" s="185"/>
      <c r="I278" s="182"/>
      <c r="J278" s="186"/>
      <c r="K278" s="196"/>
      <c r="L278" s="187"/>
    </row>
    <row r="279" spans="1:12" ht="22.5" x14ac:dyDescent="0.45">
      <c r="A279" s="181"/>
      <c r="B279" s="182"/>
      <c r="C279" s="183"/>
      <c r="D279" s="184"/>
      <c r="E279" s="184"/>
      <c r="F279" s="184"/>
      <c r="G279" s="185"/>
      <c r="H279" s="185"/>
      <c r="I279" s="182"/>
      <c r="J279" s="186"/>
      <c r="K279" s="196"/>
      <c r="L279" s="187"/>
    </row>
    <row r="280" spans="1:12" x14ac:dyDescent="0.3">
      <c r="L280" s="165"/>
    </row>
    <row r="281" spans="1:12" x14ac:dyDescent="0.3">
      <c r="L281" s="165"/>
    </row>
    <row r="282" spans="1:12" x14ac:dyDescent="0.3">
      <c r="L282" s="165"/>
    </row>
    <row r="283" spans="1:12" x14ac:dyDescent="0.3">
      <c r="L283" s="165"/>
    </row>
    <row r="284" spans="1:12" x14ac:dyDescent="0.3">
      <c r="L284" s="165"/>
    </row>
    <row r="285" spans="1:12" x14ac:dyDescent="0.3">
      <c r="L285" s="165"/>
    </row>
    <row r="286" spans="1:12" x14ac:dyDescent="0.3">
      <c r="L286" s="165"/>
    </row>
    <row r="287" spans="1:12" x14ac:dyDescent="0.3">
      <c r="L287" s="165"/>
    </row>
    <row r="288" spans="1:12" x14ac:dyDescent="0.3">
      <c r="L288" s="165"/>
    </row>
    <row r="289" spans="12:12" x14ac:dyDescent="0.3">
      <c r="L289" s="165"/>
    </row>
    <row r="290" spans="12:12" x14ac:dyDescent="0.3">
      <c r="L290" s="165"/>
    </row>
    <row r="291" spans="12:12" x14ac:dyDescent="0.3">
      <c r="L291" s="165"/>
    </row>
    <row r="292" spans="12:12" x14ac:dyDescent="0.3">
      <c r="L292" s="165"/>
    </row>
    <row r="293" spans="12:12" x14ac:dyDescent="0.3">
      <c r="L293" s="165"/>
    </row>
    <row r="294" spans="12:12" x14ac:dyDescent="0.3">
      <c r="L294" s="165"/>
    </row>
    <row r="295" spans="12:12" x14ac:dyDescent="0.3">
      <c r="L295" s="165"/>
    </row>
    <row r="296" spans="12:12" x14ac:dyDescent="0.3">
      <c r="L296" s="165"/>
    </row>
    <row r="297" spans="12:12" x14ac:dyDescent="0.3">
      <c r="L297" s="165"/>
    </row>
    <row r="298" spans="12:12" x14ac:dyDescent="0.3">
      <c r="L298" s="165"/>
    </row>
    <row r="299" spans="12:12" x14ac:dyDescent="0.3">
      <c r="L299" s="165"/>
    </row>
    <row r="300" spans="12:12" x14ac:dyDescent="0.3">
      <c r="L300" s="165"/>
    </row>
    <row r="301" spans="12:12" x14ac:dyDescent="0.3">
      <c r="L301" s="165"/>
    </row>
    <row r="302" spans="12:12" x14ac:dyDescent="0.3">
      <c r="L302" s="165"/>
    </row>
    <row r="303" spans="12:12" x14ac:dyDescent="0.3">
      <c r="L303" s="165"/>
    </row>
    <row r="304" spans="12:12" x14ac:dyDescent="0.3">
      <c r="L304" s="165"/>
    </row>
    <row r="305" spans="12:12" x14ac:dyDescent="0.3">
      <c r="L305" s="165"/>
    </row>
    <row r="306" spans="12:12" x14ac:dyDescent="0.3">
      <c r="L306" s="165"/>
    </row>
    <row r="307" spans="12:12" x14ac:dyDescent="0.3">
      <c r="L307" s="165"/>
    </row>
    <row r="308" spans="12:12" x14ac:dyDescent="0.3">
      <c r="L308" s="165"/>
    </row>
    <row r="309" spans="12:12" x14ac:dyDescent="0.3">
      <c r="L309" s="165"/>
    </row>
    <row r="310" spans="12:12" x14ac:dyDescent="0.3">
      <c r="L310" s="165"/>
    </row>
    <row r="311" spans="12:12" x14ac:dyDescent="0.3">
      <c r="L311" s="165"/>
    </row>
    <row r="312" spans="12:12" x14ac:dyDescent="0.3">
      <c r="L312" s="165"/>
    </row>
    <row r="313" spans="12:12" x14ac:dyDescent="0.3">
      <c r="L313" s="165"/>
    </row>
    <row r="314" spans="12:12" x14ac:dyDescent="0.3">
      <c r="L314" s="165"/>
    </row>
    <row r="315" spans="12:12" x14ac:dyDescent="0.3">
      <c r="L315" s="165"/>
    </row>
    <row r="316" spans="12:12" x14ac:dyDescent="0.3">
      <c r="L316" s="165"/>
    </row>
    <row r="317" spans="12:12" x14ac:dyDescent="0.3">
      <c r="L317" s="165"/>
    </row>
    <row r="318" spans="12:12" x14ac:dyDescent="0.3">
      <c r="L318" s="165"/>
    </row>
    <row r="319" spans="12:12" x14ac:dyDescent="0.3">
      <c r="L319" s="165"/>
    </row>
    <row r="320" spans="12:12" x14ac:dyDescent="0.3">
      <c r="L320" s="165"/>
    </row>
    <row r="321" spans="12:12" x14ac:dyDescent="0.3">
      <c r="L321" s="165"/>
    </row>
    <row r="322" spans="12:12" x14ac:dyDescent="0.3">
      <c r="L322" s="165"/>
    </row>
    <row r="323" spans="12:12" x14ac:dyDescent="0.3">
      <c r="L323" s="165"/>
    </row>
    <row r="324" spans="12:12" x14ac:dyDescent="0.3">
      <c r="L324" s="165"/>
    </row>
    <row r="325" spans="12:12" x14ac:dyDescent="0.3">
      <c r="L325" s="165"/>
    </row>
    <row r="326" spans="12:12" x14ac:dyDescent="0.3">
      <c r="L326" s="165"/>
    </row>
    <row r="327" spans="12:12" x14ac:dyDescent="0.3">
      <c r="L327" s="165"/>
    </row>
    <row r="328" spans="12:12" x14ac:dyDescent="0.3">
      <c r="L328" s="165"/>
    </row>
    <row r="329" spans="12:12" x14ac:dyDescent="0.3">
      <c r="L329" s="165"/>
    </row>
    <row r="330" spans="12:12" x14ac:dyDescent="0.3">
      <c r="L330" s="165"/>
    </row>
    <row r="331" spans="12:12" x14ac:dyDescent="0.3">
      <c r="L331" s="165"/>
    </row>
    <row r="332" spans="12:12" x14ac:dyDescent="0.3">
      <c r="L332" s="165"/>
    </row>
    <row r="333" spans="12:12" x14ac:dyDescent="0.3">
      <c r="L333" s="165"/>
    </row>
    <row r="334" spans="12:12" x14ac:dyDescent="0.3">
      <c r="L334" s="165"/>
    </row>
    <row r="335" spans="12:12" x14ac:dyDescent="0.3">
      <c r="L335" s="165"/>
    </row>
    <row r="336" spans="12:12" x14ac:dyDescent="0.3">
      <c r="L336" s="165"/>
    </row>
    <row r="337" spans="12:12" x14ac:dyDescent="0.3">
      <c r="L337" s="165"/>
    </row>
    <row r="338" spans="12:12" x14ac:dyDescent="0.3">
      <c r="L338" s="165"/>
    </row>
    <row r="339" spans="12:12" x14ac:dyDescent="0.3">
      <c r="L339" s="165"/>
    </row>
    <row r="340" spans="12:12" x14ac:dyDescent="0.3">
      <c r="L340" s="165"/>
    </row>
    <row r="341" spans="12:12" x14ac:dyDescent="0.3">
      <c r="L341" s="165"/>
    </row>
    <row r="342" spans="12:12" x14ac:dyDescent="0.3">
      <c r="L342" s="165"/>
    </row>
    <row r="343" spans="12:12" x14ac:dyDescent="0.3">
      <c r="L343" s="165"/>
    </row>
    <row r="344" spans="12:12" x14ac:dyDescent="0.3">
      <c r="L344" s="165"/>
    </row>
    <row r="345" spans="12:12" x14ac:dyDescent="0.3">
      <c r="L345" s="165"/>
    </row>
    <row r="346" spans="12:12" x14ac:dyDescent="0.3">
      <c r="L346" s="165"/>
    </row>
    <row r="347" spans="12:12" x14ac:dyDescent="0.3">
      <c r="L347" s="165"/>
    </row>
    <row r="348" spans="12:12" x14ac:dyDescent="0.3">
      <c r="L348" s="165"/>
    </row>
    <row r="349" spans="12:12" x14ac:dyDescent="0.3">
      <c r="L349" s="165"/>
    </row>
    <row r="350" spans="12:12" x14ac:dyDescent="0.3">
      <c r="L350" s="165"/>
    </row>
    <row r="351" spans="12:12" x14ac:dyDescent="0.3">
      <c r="L351" s="165"/>
    </row>
    <row r="352" spans="12:12" x14ac:dyDescent="0.3">
      <c r="L352" s="165"/>
    </row>
    <row r="353" spans="12:12" x14ac:dyDescent="0.3">
      <c r="L353" s="165"/>
    </row>
    <row r="354" spans="12:12" x14ac:dyDescent="0.3">
      <c r="L354" s="165"/>
    </row>
    <row r="355" spans="12:12" x14ac:dyDescent="0.3">
      <c r="L355" s="165"/>
    </row>
    <row r="356" spans="12:12" x14ac:dyDescent="0.3">
      <c r="L356" s="165"/>
    </row>
    <row r="357" spans="12:12" x14ac:dyDescent="0.3">
      <c r="L357" s="165"/>
    </row>
    <row r="358" spans="12:12" x14ac:dyDescent="0.3">
      <c r="L358" s="165"/>
    </row>
    <row r="359" spans="12:12" x14ac:dyDescent="0.3">
      <c r="L359" s="165"/>
    </row>
    <row r="360" spans="12:12" x14ac:dyDescent="0.3">
      <c r="L360" s="165"/>
    </row>
    <row r="361" spans="12:12" x14ac:dyDescent="0.3">
      <c r="L361" s="165"/>
    </row>
    <row r="362" spans="12:12" x14ac:dyDescent="0.3">
      <c r="L362" s="165"/>
    </row>
    <row r="363" spans="12:12" x14ac:dyDescent="0.3">
      <c r="L363" s="165"/>
    </row>
    <row r="364" spans="12:12" x14ac:dyDescent="0.3">
      <c r="L364" s="165"/>
    </row>
    <row r="365" spans="12:12" x14ac:dyDescent="0.3">
      <c r="L365" s="165"/>
    </row>
    <row r="366" spans="12:12" x14ac:dyDescent="0.3">
      <c r="L366" s="165"/>
    </row>
    <row r="367" spans="12:12" x14ac:dyDescent="0.3">
      <c r="L367" s="165"/>
    </row>
    <row r="368" spans="12:12" x14ac:dyDescent="0.3">
      <c r="L368" s="165"/>
    </row>
    <row r="369" spans="12:12" x14ac:dyDescent="0.3">
      <c r="L369" s="165"/>
    </row>
    <row r="370" spans="12:12" x14ac:dyDescent="0.3">
      <c r="L370" s="165"/>
    </row>
    <row r="371" spans="12:12" x14ac:dyDescent="0.3">
      <c r="L371" s="165"/>
    </row>
    <row r="372" spans="12:12" x14ac:dyDescent="0.3">
      <c r="L372" s="165"/>
    </row>
    <row r="373" spans="12:12" x14ac:dyDescent="0.3">
      <c r="L373" s="165"/>
    </row>
    <row r="374" spans="12:12" x14ac:dyDescent="0.3">
      <c r="L374" s="165"/>
    </row>
    <row r="375" spans="12:12" x14ac:dyDescent="0.3">
      <c r="L375" s="165"/>
    </row>
    <row r="376" spans="12:12" x14ac:dyDescent="0.3">
      <c r="L376" s="165"/>
    </row>
    <row r="377" spans="12:12" x14ac:dyDescent="0.3">
      <c r="L377" s="165"/>
    </row>
    <row r="378" spans="12:12" x14ac:dyDescent="0.3">
      <c r="L378" s="165"/>
    </row>
    <row r="379" spans="12:12" x14ac:dyDescent="0.3">
      <c r="L379" s="165"/>
    </row>
    <row r="380" spans="12:12" x14ac:dyDescent="0.3">
      <c r="L380" s="165"/>
    </row>
    <row r="381" spans="12:12" x14ac:dyDescent="0.3">
      <c r="L381" s="165"/>
    </row>
    <row r="382" spans="12:12" x14ac:dyDescent="0.3">
      <c r="L382" s="165"/>
    </row>
    <row r="383" spans="12:12" x14ac:dyDescent="0.3">
      <c r="L383" s="165"/>
    </row>
    <row r="384" spans="12:12" x14ac:dyDescent="0.3">
      <c r="L384" s="165"/>
    </row>
    <row r="385" spans="12:12" x14ac:dyDescent="0.3">
      <c r="L385" s="165"/>
    </row>
    <row r="386" spans="12:12" x14ac:dyDescent="0.3">
      <c r="L386" s="165"/>
    </row>
    <row r="387" spans="12:12" x14ac:dyDescent="0.3">
      <c r="L387" s="165"/>
    </row>
    <row r="388" spans="12:12" x14ac:dyDescent="0.3">
      <c r="L388" s="165"/>
    </row>
    <row r="389" spans="12:12" x14ac:dyDescent="0.3">
      <c r="L389" s="165"/>
    </row>
    <row r="390" spans="12:12" x14ac:dyDescent="0.3">
      <c r="L390" s="165"/>
    </row>
    <row r="391" spans="12:12" x14ac:dyDescent="0.3">
      <c r="L391" s="165"/>
    </row>
    <row r="392" spans="12:12" x14ac:dyDescent="0.3">
      <c r="L392" s="165"/>
    </row>
    <row r="393" spans="12:12" x14ac:dyDescent="0.3">
      <c r="L393" s="165"/>
    </row>
    <row r="394" spans="12:12" x14ac:dyDescent="0.3">
      <c r="L394" s="165"/>
    </row>
    <row r="395" spans="12:12" x14ac:dyDescent="0.3">
      <c r="L395" s="165"/>
    </row>
    <row r="396" spans="12:12" x14ac:dyDescent="0.3">
      <c r="L396" s="165"/>
    </row>
    <row r="397" spans="12:12" x14ac:dyDescent="0.3">
      <c r="L397" s="165"/>
    </row>
    <row r="398" spans="12:12" x14ac:dyDescent="0.3">
      <c r="L398" s="165"/>
    </row>
    <row r="399" spans="12:12" x14ac:dyDescent="0.3">
      <c r="L399" s="165"/>
    </row>
    <row r="400" spans="12:12" x14ac:dyDescent="0.3">
      <c r="L400" s="165"/>
    </row>
    <row r="401" spans="12:12" x14ac:dyDescent="0.3">
      <c r="L401" s="165"/>
    </row>
    <row r="402" spans="12:12" x14ac:dyDescent="0.3">
      <c r="L402" s="165"/>
    </row>
    <row r="403" spans="12:12" x14ac:dyDescent="0.3">
      <c r="L403" s="165"/>
    </row>
    <row r="404" spans="12:12" x14ac:dyDescent="0.3">
      <c r="L404" s="165"/>
    </row>
    <row r="405" spans="12:12" x14ac:dyDescent="0.3">
      <c r="L405" s="165"/>
    </row>
    <row r="406" spans="12:12" x14ac:dyDescent="0.3">
      <c r="L406" s="165"/>
    </row>
    <row r="407" spans="12:12" x14ac:dyDescent="0.3">
      <c r="L407" s="165"/>
    </row>
    <row r="408" spans="12:12" x14ac:dyDescent="0.3">
      <c r="L408" s="165"/>
    </row>
    <row r="409" spans="12:12" x14ac:dyDescent="0.3">
      <c r="L409" s="165"/>
    </row>
    <row r="410" spans="12:12" x14ac:dyDescent="0.3">
      <c r="L410" s="165"/>
    </row>
    <row r="411" spans="12:12" x14ac:dyDescent="0.3">
      <c r="L411" s="165"/>
    </row>
    <row r="412" spans="12:12" x14ac:dyDescent="0.3">
      <c r="L412" s="165"/>
    </row>
    <row r="413" spans="12:12" x14ac:dyDescent="0.3">
      <c r="L413" s="165"/>
    </row>
    <row r="414" spans="12:12" x14ac:dyDescent="0.3">
      <c r="L414" s="165"/>
    </row>
    <row r="415" spans="12:12" x14ac:dyDescent="0.3">
      <c r="L415" s="165"/>
    </row>
    <row r="416" spans="12:12" x14ac:dyDescent="0.3">
      <c r="L416" s="165"/>
    </row>
    <row r="417" spans="12:12" x14ac:dyDescent="0.3">
      <c r="L417" s="165"/>
    </row>
    <row r="418" spans="12:12" x14ac:dyDescent="0.3">
      <c r="L418" s="165"/>
    </row>
    <row r="419" spans="12:12" x14ac:dyDescent="0.3">
      <c r="L419" s="165"/>
    </row>
    <row r="420" spans="12:12" x14ac:dyDescent="0.3">
      <c r="L420" s="165"/>
    </row>
    <row r="421" spans="12:12" x14ac:dyDescent="0.3">
      <c r="L421" s="165"/>
    </row>
    <row r="422" spans="12:12" x14ac:dyDescent="0.3">
      <c r="L422" s="165"/>
    </row>
    <row r="423" spans="12:12" x14ac:dyDescent="0.3">
      <c r="L423" s="165"/>
    </row>
    <row r="424" spans="12:12" x14ac:dyDescent="0.3">
      <c r="L424" s="165"/>
    </row>
    <row r="425" spans="12:12" x14ac:dyDescent="0.3">
      <c r="L425" s="165"/>
    </row>
    <row r="426" spans="12:12" x14ac:dyDescent="0.3">
      <c r="L426" s="165"/>
    </row>
    <row r="427" spans="12:12" x14ac:dyDescent="0.3">
      <c r="L427" s="165"/>
    </row>
    <row r="428" spans="12:12" x14ac:dyDescent="0.3">
      <c r="L428" s="165"/>
    </row>
    <row r="429" spans="12:12" x14ac:dyDescent="0.3">
      <c r="L429" s="165"/>
    </row>
    <row r="430" spans="12:12" x14ac:dyDescent="0.3">
      <c r="L430" s="165"/>
    </row>
    <row r="431" spans="12:12" x14ac:dyDescent="0.3">
      <c r="L431" s="165"/>
    </row>
    <row r="432" spans="12:12" x14ac:dyDescent="0.3">
      <c r="L432" s="165"/>
    </row>
    <row r="433" spans="12:12" x14ac:dyDescent="0.3">
      <c r="L433" s="165"/>
    </row>
    <row r="434" spans="12:12" x14ac:dyDescent="0.3">
      <c r="L434" s="165"/>
    </row>
    <row r="435" spans="12:12" x14ac:dyDescent="0.3">
      <c r="L435" s="165"/>
    </row>
    <row r="436" spans="12:12" x14ac:dyDescent="0.3">
      <c r="L436" s="165"/>
    </row>
    <row r="437" spans="12:12" x14ac:dyDescent="0.3">
      <c r="L437" s="165"/>
    </row>
    <row r="438" spans="12:12" x14ac:dyDescent="0.3">
      <c r="L438" s="165"/>
    </row>
    <row r="439" spans="12:12" x14ac:dyDescent="0.3">
      <c r="L439" s="165"/>
    </row>
    <row r="440" spans="12:12" x14ac:dyDescent="0.3">
      <c r="L440" s="165"/>
    </row>
    <row r="441" spans="12:12" x14ac:dyDescent="0.3">
      <c r="L441" s="165"/>
    </row>
    <row r="442" spans="12:12" x14ac:dyDescent="0.3">
      <c r="L442" s="165"/>
    </row>
    <row r="443" spans="12:12" x14ac:dyDescent="0.3">
      <c r="L443" s="165"/>
    </row>
    <row r="444" spans="12:12" x14ac:dyDescent="0.3">
      <c r="L444" s="165"/>
    </row>
    <row r="445" spans="12:12" x14ac:dyDescent="0.3">
      <c r="L445" s="165"/>
    </row>
    <row r="446" spans="12:12" x14ac:dyDescent="0.3">
      <c r="L446" s="165"/>
    </row>
    <row r="447" spans="12:12" x14ac:dyDescent="0.3">
      <c r="L447" s="165"/>
    </row>
    <row r="448" spans="12:12" x14ac:dyDescent="0.3">
      <c r="L448" s="165"/>
    </row>
    <row r="449" spans="12:12" x14ac:dyDescent="0.3">
      <c r="L449" s="165"/>
    </row>
    <row r="450" spans="12:12" x14ac:dyDescent="0.3">
      <c r="L450" s="165"/>
    </row>
    <row r="451" spans="12:12" x14ac:dyDescent="0.3">
      <c r="L451" s="165"/>
    </row>
    <row r="452" spans="12:12" x14ac:dyDescent="0.3">
      <c r="L452" s="165"/>
    </row>
    <row r="453" spans="12:12" x14ac:dyDescent="0.3">
      <c r="L453" s="165"/>
    </row>
    <row r="454" spans="12:12" x14ac:dyDescent="0.3">
      <c r="L454" s="165"/>
    </row>
    <row r="455" spans="12:12" x14ac:dyDescent="0.3">
      <c r="L455" s="165"/>
    </row>
    <row r="456" spans="12:12" x14ac:dyDescent="0.3">
      <c r="L456" s="165"/>
    </row>
    <row r="457" spans="12:12" x14ac:dyDescent="0.3">
      <c r="L457" s="165"/>
    </row>
    <row r="458" spans="12:12" x14ac:dyDescent="0.3">
      <c r="L458" s="165"/>
    </row>
    <row r="459" spans="12:12" x14ac:dyDescent="0.3">
      <c r="L459" s="165"/>
    </row>
    <row r="460" spans="12:12" x14ac:dyDescent="0.3">
      <c r="L460" s="165"/>
    </row>
    <row r="461" spans="12:12" x14ac:dyDescent="0.3">
      <c r="L461" s="165"/>
    </row>
    <row r="462" spans="12:12" x14ac:dyDescent="0.3">
      <c r="L462" s="165"/>
    </row>
    <row r="463" spans="12:12" x14ac:dyDescent="0.3">
      <c r="L463" s="165"/>
    </row>
    <row r="464" spans="12:12" x14ac:dyDescent="0.3">
      <c r="L464" s="165"/>
    </row>
    <row r="465" spans="12:12" x14ac:dyDescent="0.3">
      <c r="L465" s="165"/>
    </row>
    <row r="466" spans="12:12" x14ac:dyDescent="0.3">
      <c r="L466" s="165"/>
    </row>
    <row r="467" spans="12:12" x14ac:dyDescent="0.3">
      <c r="L467" s="165"/>
    </row>
    <row r="468" spans="12:12" x14ac:dyDescent="0.3">
      <c r="L468" s="165"/>
    </row>
    <row r="469" spans="12:12" x14ac:dyDescent="0.3">
      <c r="L469" s="165"/>
    </row>
    <row r="470" spans="12:12" x14ac:dyDescent="0.3">
      <c r="L470" s="165"/>
    </row>
    <row r="471" spans="12:12" x14ac:dyDescent="0.3">
      <c r="L471" s="165"/>
    </row>
    <row r="472" spans="12:12" x14ac:dyDescent="0.3">
      <c r="L472" s="165"/>
    </row>
    <row r="473" spans="12:12" x14ac:dyDescent="0.3">
      <c r="L473" s="165"/>
    </row>
    <row r="474" spans="12:12" x14ac:dyDescent="0.3">
      <c r="L474" s="165"/>
    </row>
    <row r="475" spans="12:12" x14ac:dyDescent="0.3">
      <c r="L475" s="165"/>
    </row>
    <row r="476" spans="12:12" x14ac:dyDescent="0.3">
      <c r="L476" s="165"/>
    </row>
    <row r="477" spans="12:12" x14ac:dyDescent="0.3">
      <c r="L477" s="165"/>
    </row>
    <row r="478" spans="12:12" x14ac:dyDescent="0.3">
      <c r="L478" s="165"/>
    </row>
    <row r="479" spans="12:12" x14ac:dyDescent="0.3">
      <c r="L479" s="165"/>
    </row>
    <row r="480" spans="12:12" x14ac:dyDescent="0.3">
      <c r="L480" s="165"/>
    </row>
    <row r="481" spans="12:12" x14ac:dyDescent="0.3">
      <c r="L481" s="165"/>
    </row>
    <row r="482" spans="12:12" x14ac:dyDescent="0.3">
      <c r="L482" s="165"/>
    </row>
    <row r="483" spans="12:12" x14ac:dyDescent="0.3">
      <c r="L483" s="165"/>
    </row>
    <row r="484" spans="12:12" x14ac:dyDescent="0.3">
      <c r="L484" s="165"/>
    </row>
    <row r="485" spans="12:12" x14ac:dyDescent="0.3">
      <c r="L485" s="165"/>
    </row>
    <row r="486" spans="12:12" x14ac:dyDescent="0.3">
      <c r="L486" s="165"/>
    </row>
    <row r="487" spans="12:12" x14ac:dyDescent="0.3">
      <c r="L487" s="165"/>
    </row>
    <row r="488" spans="12:12" x14ac:dyDescent="0.3">
      <c r="L488" s="165"/>
    </row>
    <row r="489" spans="12:12" x14ac:dyDescent="0.3">
      <c r="L489" s="165"/>
    </row>
    <row r="490" spans="12:12" x14ac:dyDescent="0.3">
      <c r="L490" s="165"/>
    </row>
    <row r="491" spans="12:12" x14ac:dyDescent="0.3">
      <c r="L491" s="165"/>
    </row>
    <row r="492" spans="12:12" x14ac:dyDescent="0.3">
      <c r="L492" s="165"/>
    </row>
    <row r="493" spans="12:12" x14ac:dyDescent="0.3">
      <c r="L493" s="165"/>
    </row>
    <row r="494" spans="12:12" x14ac:dyDescent="0.3">
      <c r="L494" s="165"/>
    </row>
    <row r="495" spans="12:12" x14ac:dyDescent="0.3">
      <c r="L495" s="165"/>
    </row>
    <row r="496" spans="12:12" x14ac:dyDescent="0.3">
      <c r="L496" s="165"/>
    </row>
    <row r="497" spans="12:12" x14ac:dyDescent="0.3">
      <c r="L497" s="165"/>
    </row>
    <row r="498" spans="12:12" x14ac:dyDescent="0.3">
      <c r="L498" s="165"/>
    </row>
    <row r="499" spans="12:12" x14ac:dyDescent="0.3">
      <c r="L499" s="165"/>
    </row>
    <row r="500" spans="12:12" x14ac:dyDescent="0.3">
      <c r="L500" s="165"/>
    </row>
    <row r="501" spans="12:12" x14ac:dyDescent="0.3">
      <c r="L501" s="165"/>
    </row>
    <row r="502" spans="12:12" x14ac:dyDescent="0.3">
      <c r="L502" s="165"/>
    </row>
    <row r="503" spans="12:12" x14ac:dyDescent="0.3">
      <c r="L503" s="165"/>
    </row>
    <row r="504" spans="12:12" x14ac:dyDescent="0.3">
      <c r="L504" s="165"/>
    </row>
    <row r="505" spans="12:12" x14ac:dyDescent="0.3">
      <c r="L505" s="165"/>
    </row>
    <row r="506" spans="12:12" x14ac:dyDescent="0.3">
      <c r="L506" s="165"/>
    </row>
    <row r="507" spans="12:12" x14ac:dyDescent="0.3">
      <c r="L507" s="165"/>
    </row>
    <row r="508" spans="12:12" x14ac:dyDescent="0.3">
      <c r="L508" s="165"/>
    </row>
    <row r="509" spans="12:12" x14ac:dyDescent="0.3">
      <c r="L509" s="165"/>
    </row>
    <row r="510" spans="12:12" x14ac:dyDescent="0.3">
      <c r="L510" s="165"/>
    </row>
    <row r="511" spans="12:12" x14ac:dyDescent="0.3">
      <c r="L511" s="165"/>
    </row>
    <row r="512" spans="12:12" x14ac:dyDescent="0.3">
      <c r="L512" s="165"/>
    </row>
    <row r="513" spans="12:12" x14ac:dyDescent="0.3">
      <c r="L513" s="165"/>
    </row>
    <row r="514" spans="12:12" x14ac:dyDescent="0.3">
      <c r="L514" s="165"/>
    </row>
    <row r="515" spans="12:12" x14ac:dyDescent="0.3">
      <c r="L515" s="165"/>
    </row>
    <row r="516" spans="12:12" x14ac:dyDescent="0.3">
      <c r="L516" s="165"/>
    </row>
    <row r="517" spans="12:12" x14ac:dyDescent="0.3">
      <c r="L517" s="165"/>
    </row>
    <row r="518" spans="12:12" x14ac:dyDescent="0.3">
      <c r="L518" s="165"/>
    </row>
    <row r="519" spans="12:12" x14ac:dyDescent="0.3">
      <c r="L519" s="165"/>
    </row>
    <row r="520" spans="12:12" x14ac:dyDescent="0.3">
      <c r="L520" s="165"/>
    </row>
    <row r="521" spans="12:12" x14ac:dyDescent="0.3">
      <c r="L521" s="165"/>
    </row>
    <row r="522" spans="12:12" x14ac:dyDescent="0.3">
      <c r="L522" s="165"/>
    </row>
    <row r="523" spans="12:12" x14ac:dyDescent="0.3">
      <c r="L523" s="165"/>
    </row>
    <row r="524" spans="12:12" x14ac:dyDescent="0.3">
      <c r="L524" s="165"/>
    </row>
    <row r="525" spans="12:12" x14ac:dyDescent="0.3">
      <c r="L525" s="165"/>
    </row>
    <row r="526" spans="12:12" x14ac:dyDescent="0.3">
      <c r="L526" s="165"/>
    </row>
    <row r="527" spans="12:12" x14ac:dyDescent="0.3">
      <c r="L527" s="165"/>
    </row>
    <row r="528" spans="12:12" x14ac:dyDescent="0.3">
      <c r="L528" s="165"/>
    </row>
    <row r="529" spans="12:12" x14ac:dyDescent="0.3">
      <c r="L529" s="165"/>
    </row>
    <row r="530" spans="12:12" x14ac:dyDescent="0.3">
      <c r="L530" s="165"/>
    </row>
    <row r="531" spans="12:12" x14ac:dyDescent="0.3">
      <c r="L531" s="165"/>
    </row>
    <row r="532" spans="12:12" x14ac:dyDescent="0.3">
      <c r="L532" s="165"/>
    </row>
    <row r="533" spans="12:12" x14ac:dyDescent="0.3">
      <c r="L533" s="165"/>
    </row>
    <row r="534" spans="12:12" x14ac:dyDescent="0.3">
      <c r="L534" s="165"/>
    </row>
    <row r="535" spans="12:12" x14ac:dyDescent="0.3">
      <c r="L535" s="165"/>
    </row>
    <row r="536" spans="12:12" x14ac:dyDescent="0.3">
      <c r="L536" s="165"/>
    </row>
    <row r="537" spans="12:12" x14ac:dyDescent="0.3">
      <c r="L537" s="165"/>
    </row>
    <row r="538" spans="12:12" x14ac:dyDescent="0.3">
      <c r="L538" s="165"/>
    </row>
    <row r="539" spans="12:12" x14ac:dyDescent="0.3">
      <c r="L539" s="165"/>
    </row>
    <row r="540" spans="12:12" x14ac:dyDescent="0.3">
      <c r="L540" s="165"/>
    </row>
    <row r="541" spans="12:12" x14ac:dyDescent="0.3">
      <c r="L541" s="165"/>
    </row>
    <row r="542" spans="12:12" x14ac:dyDescent="0.3">
      <c r="L542" s="165"/>
    </row>
    <row r="543" spans="12:12" x14ac:dyDescent="0.3">
      <c r="L543" s="165"/>
    </row>
    <row r="544" spans="12:12" x14ac:dyDescent="0.3">
      <c r="L544" s="165"/>
    </row>
    <row r="545" spans="12:12" x14ac:dyDescent="0.3">
      <c r="L545" s="165"/>
    </row>
    <row r="546" spans="12:12" x14ac:dyDescent="0.3">
      <c r="L546" s="165"/>
    </row>
    <row r="547" spans="12:12" x14ac:dyDescent="0.3">
      <c r="L547" s="165"/>
    </row>
    <row r="548" spans="12:12" x14ac:dyDescent="0.3">
      <c r="L548" s="165"/>
    </row>
    <row r="549" spans="12:12" x14ac:dyDescent="0.3">
      <c r="L549" s="165"/>
    </row>
    <row r="550" spans="12:12" x14ac:dyDescent="0.3">
      <c r="L550" s="165"/>
    </row>
    <row r="551" spans="12:12" x14ac:dyDescent="0.3">
      <c r="L551" s="165"/>
    </row>
    <row r="552" spans="12:12" x14ac:dyDescent="0.3">
      <c r="L552" s="165"/>
    </row>
    <row r="553" spans="12:12" x14ac:dyDescent="0.3">
      <c r="L553" s="165"/>
    </row>
    <row r="554" spans="12:12" x14ac:dyDescent="0.3">
      <c r="L554" s="165"/>
    </row>
    <row r="555" spans="12:12" x14ac:dyDescent="0.3">
      <c r="L555" s="165"/>
    </row>
    <row r="556" spans="12:12" x14ac:dyDescent="0.3">
      <c r="L556" s="165"/>
    </row>
    <row r="557" spans="12:12" x14ac:dyDescent="0.3">
      <c r="L557" s="165"/>
    </row>
    <row r="558" spans="12:12" x14ac:dyDescent="0.3">
      <c r="L558" s="165"/>
    </row>
    <row r="559" spans="12:12" x14ac:dyDescent="0.3">
      <c r="L559" s="165"/>
    </row>
    <row r="560" spans="12:12" x14ac:dyDescent="0.3">
      <c r="L560" s="165"/>
    </row>
    <row r="561" spans="12:12" x14ac:dyDescent="0.3">
      <c r="L561" s="165"/>
    </row>
    <row r="562" spans="12:12" x14ac:dyDescent="0.3">
      <c r="L562" s="165"/>
    </row>
    <row r="563" spans="12:12" x14ac:dyDescent="0.3">
      <c r="L563" s="165"/>
    </row>
    <row r="564" spans="12:12" x14ac:dyDescent="0.3">
      <c r="L564" s="165"/>
    </row>
    <row r="565" spans="12:12" x14ac:dyDescent="0.3">
      <c r="L565" s="165"/>
    </row>
    <row r="566" spans="12:12" x14ac:dyDescent="0.3">
      <c r="L566" s="165"/>
    </row>
    <row r="567" spans="12:12" x14ac:dyDescent="0.3">
      <c r="L567" s="165"/>
    </row>
    <row r="568" spans="12:12" x14ac:dyDescent="0.3">
      <c r="L568" s="165"/>
    </row>
    <row r="569" spans="12:12" x14ac:dyDescent="0.3">
      <c r="L569" s="165"/>
    </row>
    <row r="570" spans="12:12" x14ac:dyDescent="0.3">
      <c r="L570" s="165"/>
    </row>
    <row r="571" spans="12:12" x14ac:dyDescent="0.3">
      <c r="L571" s="165"/>
    </row>
    <row r="572" spans="12:12" x14ac:dyDescent="0.3">
      <c r="L572" s="165"/>
    </row>
    <row r="573" spans="12:12" x14ac:dyDescent="0.3">
      <c r="L573" s="165"/>
    </row>
    <row r="574" spans="12:12" x14ac:dyDescent="0.3">
      <c r="L574" s="165"/>
    </row>
    <row r="575" spans="12:12" x14ac:dyDescent="0.3">
      <c r="L575" s="165"/>
    </row>
    <row r="576" spans="12:12" x14ac:dyDescent="0.3">
      <c r="L576" s="165"/>
    </row>
    <row r="577" spans="12:12" x14ac:dyDescent="0.3">
      <c r="L577" s="165"/>
    </row>
    <row r="578" spans="12:12" x14ac:dyDescent="0.3">
      <c r="L578" s="165"/>
    </row>
    <row r="579" spans="12:12" x14ac:dyDescent="0.3">
      <c r="L579" s="165"/>
    </row>
    <row r="580" spans="12:12" x14ac:dyDescent="0.3">
      <c r="L580" s="165"/>
    </row>
    <row r="581" spans="12:12" x14ac:dyDescent="0.3">
      <c r="L581" s="165"/>
    </row>
    <row r="582" spans="12:12" x14ac:dyDescent="0.3">
      <c r="L582" s="165"/>
    </row>
    <row r="583" spans="12:12" x14ac:dyDescent="0.3">
      <c r="L583" s="165"/>
    </row>
    <row r="584" spans="12:12" x14ac:dyDescent="0.3">
      <c r="L584" s="165"/>
    </row>
    <row r="585" spans="12:12" x14ac:dyDescent="0.3">
      <c r="L585" s="165"/>
    </row>
    <row r="586" spans="12:12" x14ac:dyDescent="0.3">
      <c r="L586" s="165"/>
    </row>
    <row r="587" spans="12:12" x14ac:dyDescent="0.3">
      <c r="L587" s="165"/>
    </row>
    <row r="588" spans="12:12" x14ac:dyDescent="0.3">
      <c r="L588" s="165"/>
    </row>
    <row r="589" spans="12:12" x14ac:dyDescent="0.3">
      <c r="L589" s="165"/>
    </row>
    <row r="590" spans="12:12" x14ac:dyDescent="0.3">
      <c r="L590" s="165"/>
    </row>
    <row r="591" spans="12:12" x14ac:dyDescent="0.3">
      <c r="L591" s="165"/>
    </row>
    <row r="592" spans="12:12" x14ac:dyDescent="0.3">
      <c r="L592" s="165"/>
    </row>
    <row r="593" spans="12:12" x14ac:dyDescent="0.3">
      <c r="L593" s="165"/>
    </row>
    <row r="594" spans="12:12" x14ac:dyDescent="0.3">
      <c r="L594" s="165"/>
    </row>
    <row r="595" spans="12:12" x14ac:dyDescent="0.3">
      <c r="L595" s="165"/>
    </row>
    <row r="596" spans="12:12" x14ac:dyDescent="0.3">
      <c r="L596" s="165"/>
    </row>
    <row r="597" spans="12:12" x14ac:dyDescent="0.3">
      <c r="L597" s="165"/>
    </row>
    <row r="598" spans="12:12" x14ac:dyDescent="0.3">
      <c r="L598" s="165"/>
    </row>
    <row r="599" spans="12:12" x14ac:dyDescent="0.3">
      <c r="L599" s="165"/>
    </row>
    <row r="600" spans="12:12" x14ac:dyDescent="0.3">
      <c r="L600" s="165"/>
    </row>
    <row r="601" spans="12:12" x14ac:dyDescent="0.3">
      <c r="L601" s="165"/>
    </row>
    <row r="602" spans="12:12" x14ac:dyDescent="0.3">
      <c r="L602" s="165"/>
    </row>
    <row r="603" spans="12:12" x14ac:dyDescent="0.3">
      <c r="L603" s="165"/>
    </row>
    <row r="604" spans="12:12" x14ac:dyDescent="0.3">
      <c r="L604" s="165"/>
    </row>
    <row r="605" spans="12:12" x14ac:dyDescent="0.3">
      <c r="L605" s="165"/>
    </row>
    <row r="606" spans="12:12" x14ac:dyDescent="0.3">
      <c r="L606" s="165"/>
    </row>
    <row r="607" spans="12:12" x14ac:dyDescent="0.3">
      <c r="L607" s="165"/>
    </row>
    <row r="608" spans="12:12" x14ac:dyDescent="0.3">
      <c r="L608" s="165"/>
    </row>
    <row r="609" spans="12:12" x14ac:dyDescent="0.3">
      <c r="L609" s="165"/>
    </row>
    <row r="610" spans="12:12" x14ac:dyDescent="0.3">
      <c r="L610" s="165"/>
    </row>
    <row r="611" spans="12:12" x14ac:dyDescent="0.3">
      <c r="L611" s="165"/>
    </row>
    <row r="612" spans="12:12" x14ac:dyDescent="0.3">
      <c r="L612" s="165"/>
    </row>
    <row r="613" spans="12:12" x14ac:dyDescent="0.3">
      <c r="L613" s="165"/>
    </row>
    <row r="614" spans="12:12" x14ac:dyDescent="0.3">
      <c r="L614" s="165"/>
    </row>
    <row r="615" spans="12:12" x14ac:dyDescent="0.3">
      <c r="L615" s="165"/>
    </row>
    <row r="616" spans="12:12" x14ac:dyDescent="0.3">
      <c r="L616" s="165"/>
    </row>
    <row r="617" spans="12:12" x14ac:dyDescent="0.3">
      <c r="L617" s="165"/>
    </row>
    <row r="618" spans="12:12" x14ac:dyDescent="0.3">
      <c r="L618" s="165"/>
    </row>
    <row r="619" spans="12:12" x14ac:dyDescent="0.3">
      <c r="L619" s="165"/>
    </row>
    <row r="620" spans="12:12" x14ac:dyDescent="0.3">
      <c r="L620" s="165"/>
    </row>
    <row r="621" spans="12:12" x14ac:dyDescent="0.3">
      <c r="L621" s="165"/>
    </row>
    <row r="622" spans="12:12" x14ac:dyDescent="0.3">
      <c r="L622" s="165"/>
    </row>
    <row r="623" spans="12:12" x14ac:dyDescent="0.3">
      <c r="L623" s="165"/>
    </row>
    <row r="624" spans="12:12" x14ac:dyDescent="0.3">
      <c r="L624" s="165"/>
    </row>
    <row r="625" spans="12:12" x14ac:dyDescent="0.3">
      <c r="L625" s="165"/>
    </row>
    <row r="626" spans="12:12" x14ac:dyDescent="0.3">
      <c r="L626" s="165"/>
    </row>
    <row r="627" spans="12:12" x14ac:dyDescent="0.3">
      <c r="L627" s="165"/>
    </row>
    <row r="628" spans="12:12" x14ac:dyDescent="0.3">
      <c r="L628" s="165"/>
    </row>
    <row r="629" spans="12:12" x14ac:dyDescent="0.3">
      <c r="L629" s="165"/>
    </row>
    <row r="630" spans="12:12" x14ac:dyDescent="0.3">
      <c r="L630" s="165"/>
    </row>
    <row r="631" spans="12:12" x14ac:dyDescent="0.3">
      <c r="L631" s="165"/>
    </row>
    <row r="632" spans="12:12" x14ac:dyDescent="0.3">
      <c r="L632" s="165"/>
    </row>
    <row r="633" spans="12:12" x14ac:dyDescent="0.3">
      <c r="L633" s="165"/>
    </row>
    <row r="634" spans="12:12" x14ac:dyDescent="0.3">
      <c r="L634" s="165"/>
    </row>
    <row r="635" spans="12:12" x14ac:dyDescent="0.3">
      <c r="L635" s="165"/>
    </row>
    <row r="636" spans="12:12" x14ac:dyDescent="0.3">
      <c r="L636" s="165"/>
    </row>
    <row r="637" spans="12:12" x14ac:dyDescent="0.3">
      <c r="L637" s="165"/>
    </row>
    <row r="638" spans="12:12" x14ac:dyDescent="0.3">
      <c r="L638" s="165"/>
    </row>
    <row r="639" spans="12:12" x14ac:dyDescent="0.3">
      <c r="L639" s="165"/>
    </row>
    <row r="640" spans="12:12" x14ac:dyDescent="0.3">
      <c r="L640" s="165"/>
    </row>
    <row r="641" spans="12:12" x14ac:dyDescent="0.3">
      <c r="L641" s="165"/>
    </row>
    <row r="642" spans="12:12" x14ac:dyDescent="0.3">
      <c r="L642" s="165"/>
    </row>
    <row r="643" spans="12:12" x14ac:dyDescent="0.3">
      <c r="L643" s="165"/>
    </row>
    <row r="644" spans="12:12" x14ac:dyDescent="0.3">
      <c r="L644" s="165"/>
    </row>
    <row r="645" spans="12:12" x14ac:dyDescent="0.3">
      <c r="L645" s="165"/>
    </row>
    <row r="646" spans="12:12" x14ac:dyDescent="0.3">
      <c r="L646" s="165"/>
    </row>
    <row r="647" spans="12:12" x14ac:dyDescent="0.3">
      <c r="L647" s="165"/>
    </row>
    <row r="648" spans="12:12" x14ac:dyDescent="0.3">
      <c r="L648" s="165"/>
    </row>
    <row r="649" spans="12:12" x14ac:dyDescent="0.3">
      <c r="L649" s="165"/>
    </row>
    <row r="650" spans="12:12" x14ac:dyDescent="0.3">
      <c r="L650" s="165"/>
    </row>
    <row r="651" spans="12:12" x14ac:dyDescent="0.3">
      <c r="L651" s="165"/>
    </row>
    <row r="652" spans="12:12" x14ac:dyDescent="0.3">
      <c r="L652" s="165"/>
    </row>
    <row r="653" spans="12:12" x14ac:dyDescent="0.3">
      <c r="L653" s="165"/>
    </row>
    <row r="654" spans="12:12" x14ac:dyDescent="0.3">
      <c r="L654" s="165"/>
    </row>
    <row r="655" spans="12:12" x14ac:dyDescent="0.3">
      <c r="L655" s="165"/>
    </row>
    <row r="656" spans="12:12" x14ac:dyDescent="0.3">
      <c r="L656" s="165"/>
    </row>
    <row r="657" spans="12:12" x14ac:dyDescent="0.3">
      <c r="L657" s="165"/>
    </row>
    <row r="658" spans="12:12" x14ac:dyDescent="0.3">
      <c r="L658" s="165"/>
    </row>
    <row r="659" spans="12:12" x14ac:dyDescent="0.3">
      <c r="L659" s="165"/>
    </row>
    <row r="660" spans="12:12" x14ac:dyDescent="0.3">
      <c r="L660" s="165"/>
    </row>
    <row r="661" spans="12:12" x14ac:dyDescent="0.3">
      <c r="L661" s="165"/>
    </row>
    <row r="662" spans="12:12" x14ac:dyDescent="0.3">
      <c r="L662" s="165"/>
    </row>
    <row r="663" spans="12:12" x14ac:dyDescent="0.3">
      <c r="L663" s="165"/>
    </row>
    <row r="664" spans="12:12" x14ac:dyDescent="0.3">
      <c r="L664" s="165"/>
    </row>
    <row r="665" spans="12:12" x14ac:dyDescent="0.3">
      <c r="L665" s="165"/>
    </row>
    <row r="666" spans="12:12" x14ac:dyDescent="0.3">
      <c r="L666" s="165"/>
    </row>
    <row r="667" spans="12:12" x14ac:dyDescent="0.3">
      <c r="L667" s="165"/>
    </row>
    <row r="668" spans="12:12" x14ac:dyDescent="0.3">
      <c r="L668" s="165"/>
    </row>
    <row r="669" spans="12:12" x14ac:dyDescent="0.3">
      <c r="L669" s="165"/>
    </row>
    <row r="670" spans="12:12" x14ac:dyDescent="0.3">
      <c r="L670" s="165"/>
    </row>
    <row r="671" spans="12:12" x14ac:dyDescent="0.3">
      <c r="L671" s="165"/>
    </row>
    <row r="672" spans="12:12" x14ac:dyDescent="0.3">
      <c r="L672" s="165"/>
    </row>
    <row r="673" spans="12:12" x14ac:dyDescent="0.3">
      <c r="L673" s="165"/>
    </row>
    <row r="674" spans="12:12" x14ac:dyDescent="0.3">
      <c r="L674" s="165"/>
    </row>
    <row r="675" spans="12:12" x14ac:dyDescent="0.3">
      <c r="L675" s="165"/>
    </row>
    <row r="676" spans="12:12" x14ac:dyDescent="0.3">
      <c r="L676" s="165"/>
    </row>
    <row r="677" spans="12:12" x14ac:dyDescent="0.3">
      <c r="L677" s="165"/>
    </row>
    <row r="678" spans="12:12" x14ac:dyDescent="0.3">
      <c r="L678" s="165"/>
    </row>
    <row r="679" spans="12:12" x14ac:dyDescent="0.3">
      <c r="L679" s="165"/>
    </row>
    <row r="680" spans="12:12" x14ac:dyDescent="0.3">
      <c r="L680" s="165"/>
    </row>
    <row r="681" spans="12:12" x14ac:dyDescent="0.3">
      <c r="L681" s="165"/>
    </row>
    <row r="682" spans="12:12" x14ac:dyDescent="0.3">
      <c r="L682" s="165"/>
    </row>
    <row r="683" spans="12:12" x14ac:dyDescent="0.3">
      <c r="L683" s="165"/>
    </row>
    <row r="684" spans="12:12" x14ac:dyDescent="0.3">
      <c r="L684" s="165"/>
    </row>
    <row r="685" spans="12:12" x14ac:dyDescent="0.3">
      <c r="L685" s="165"/>
    </row>
    <row r="686" spans="12:12" x14ac:dyDescent="0.3">
      <c r="L686" s="165"/>
    </row>
    <row r="687" spans="12:12" x14ac:dyDescent="0.3">
      <c r="L687" s="165"/>
    </row>
    <row r="688" spans="12:12" x14ac:dyDescent="0.3">
      <c r="L688" s="165"/>
    </row>
    <row r="689" spans="12:12" x14ac:dyDescent="0.3">
      <c r="L689" s="165"/>
    </row>
    <row r="690" spans="12:12" x14ac:dyDescent="0.3">
      <c r="L690" s="165"/>
    </row>
    <row r="691" spans="12:12" x14ac:dyDescent="0.3">
      <c r="L691" s="165"/>
    </row>
    <row r="692" spans="12:12" x14ac:dyDescent="0.3">
      <c r="L692" s="165"/>
    </row>
    <row r="693" spans="12:12" x14ac:dyDescent="0.3">
      <c r="L693" s="165"/>
    </row>
    <row r="694" spans="12:12" x14ac:dyDescent="0.3">
      <c r="L694" s="165"/>
    </row>
    <row r="695" spans="12:12" x14ac:dyDescent="0.3">
      <c r="L695" s="165"/>
    </row>
    <row r="696" spans="12:12" x14ac:dyDescent="0.3">
      <c r="L696" s="165"/>
    </row>
    <row r="697" spans="12:12" x14ac:dyDescent="0.3">
      <c r="L697" s="165"/>
    </row>
    <row r="698" spans="12:12" x14ac:dyDescent="0.3">
      <c r="L698" s="165"/>
    </row>
    <row r="699" spans="12:12" x14ac:dyDescent="0.3">
      <c r="L699" s="165"/>
    </row>
    <row r="700" spans="12:12" x14ac:dyDescent="0.3">
      <c r="L700" s="165"/>
    </row>
    <row r="701" spans="12:12" x14ac:dyDescent="0.3">
      <c r="L701" s="165"/>
    </row>
    <row r="702" spans="12:12" x14ac:dyDescent="0.3">
      <c r="L702" s="165"/>
    </row>
    <row r="703" spans="12:12" x14ac:dyDescent="0.3">
      <c r="L703" s="165"/>
    </row>
    <row r="704" spans="12:12" x14ac:dyDescent="0.3">
      <c r="L704" s="165"/>
    </row>
    <row r="705" spans="12:12" x14ac:dyDescent="0.3">
      <c r="L705" s="165"/>
    </row>
    <row r="706" spans="12:12" x14ac:dyDescent="0.3">
      <c r="L706" s="165"/>
    </row>
    <row r="707" spans="12:12" x14ac:dyDescent="0.3">
      <c r="L707" s="165"/>
    </row>
    <row r="708" spans="12:12" x14ac:dyDescent="0.3">
      <c r="L708" s="165"/>
    </row>
    <row r="709" spans="12:12" x14ac:dyDescent="0.3">
      <c r="L709" s="165"/>
    </row>
    <row r="710" spans="12:12" x14ac:dyDescent="0.3">
      <c r="L710" s="165"/>
    </row>
    <row r="711" spans="12:12" x14ac:dyDescent="0.3">
      <c r="L711" s="165"/>
    </row>
    <row r="712" spans="12:12" x14ac:dyDescent="0.3">
      <c r="L712" s="165"/>
    </row>
    <row r="713" spans="12:12" x14ac:dyDescent="0.3">
      <c r="L713" s="165"/>
    </row>
    <row r="714" spans="12:12" x14ac:dyDescent="0.3">
      <c r="L714" s="165"/>
    </row>
    <row r="715" spans="12:12" x14ac:dyDescent="0.3">
      <c r="L715" s="165"/>
    </row>
    <row r="716" spans="12:12" x14ac:dyDescent="0.3">
      <c r="L716" s="165"/>
    </row>
    <row r="717" spans="12:12" x14ac:dyDescent="0.3">
      <c r="L717" s="165"/>
    </row>
    <row r="718" spans="12:12" x14ac:dyDescent="0.3">
      <c r="L718" s="165"/>
    </row>
    <row r="719" spans="12:12" x14ac:dyDescent="0.3">
      <c r="L719" s="165"/>
    </row>
    <row r="720" spans="12:12" x14ac:dyDescent="0.3">
      <c r="L720" s="165"/>
    </row>
    <row r="721" spans="12:12" x14ac:dyDescent="0.3">
      <c r="L721" s="165"/>
    </row>
    <row r="722" spans="12:12" x14ac:dyDescent="0.3">
      <c r="L722" s="165"/>
    </row>
    <row r="723" spans="12:12" x14ac:dyDescent="0.3">
      <c r="L723" s="165"/>
    </row>
    <row r="724" spans="12:12" x14ac:dyDescent="0.3">
      <c r="L724" s="165"/>
    </row>
    <row r="725" spans="12:12" x14ac:dyDescent="0.3">
      <c r="L725" s="165"/>
    </row>
    <row r="726" spans="12:12" x14ac:dyDescent="0.3">
      <c r="L726" s="165"/>
    </row>
    <row r="727" spans="12:12" x14ac:dyDescent="0.3">
      <c r="L727" s="165"/>
    </row>
    <row r="728" spans="12:12" x14ac:dyDescent="0.3">
      <c r="L728" s="165"/>
    </row>
    <row r="729" spans="12:12" x14ac:dyDescent="0.3">
      <c r="L729" s="165"/>
    </row>
    <row r="730" spans="12:12" x14ac:dyDescent="0.3">
      <c r="L730" s="165"/>
    </row>
    <row r="731" spans="12:12" x14ac:dyDescent="0.3">
      <c r="L731" s="165"/>
    </row>
    <row r="732" spans="12:12" x14ac:dyDescent="0.3">
      <c r="L732" s="165"/>
    </row>
    <row r="733" spans="12:12" x14ac:dyDescent="0.3">
      <c r="L733" s="165"/>
    </row>
    <row r="734" spans="12:12" x14ac:dyDescent="0.3">
      <c r="L734" s="165"/>
    </row>
    <row r="735" spans="12:12" x14ac:dyDescent="0.3">
      <c r="L735" s="165"/>
    </row>
    <row r="736" spans="12:12" x14ac:dyDescent="0.3">
      <c r="L736" s="165"/>
    </row>
    <row r="737" spans="12:12" x14ac:dyDescent="0.3">
      <c r="L737" s="165"/>
    </row>
    <row r="738" spans="12:12" x14ac:dyDescent="0.3">
      <c r="L738" s="165"/>
    </row>
    <row r="739" spans="12:12" x14ac:dyDescent="0.3">
      <c r="L739" s="165"/>
    </row>
    <row r="740" spans="12:12" x14ac:dyDescent="0.3">
      <c r="L740" s="165"/>
    </row>
    <row r="741" spans="12:12" x14ac:dyDescent="0.3">
      <c r="L741" s="165"/>
    </row>
    <row r="742" spans="12:12" x14ac:dyDescent="0.3">
      <c r="L742" s="165"/>
    </row>
    <row r="743" spans="12:12" x14ac:dyDescent="0.3">
      <c r="L743" s="165"/>
    </row>
    <row r="744" spans="12:12" x14ac:dyDescent="0.3">
      <c r="L744" s="165"/>
    </row>
    <row r="745" spans="12:12" x14ac:dyDescent="0.3">
      <c r="L745" s="165"/>
    </row>
    <row r="746" spans="12:12" x14ac:dyDescent="0.3">
      <c r="L746" s="165"/>
    </row>
    <row r="747" spans="12:12" x14ac:dyDescent="0.3">
      <c r="L747" s="165"/>
    </row>
    <row r="748" spans="12:12" x14ac:dyDescent="0.3">
      <c r="L748" s="165"/>
    </row>
    <row r="749" spans="12:12" x14ac:dyDescent="0.3">
      <c r="L749" s="165"/>
    </row>
    <row r="750" spans="12:12" x14ac:dyDescent="0.3">
      <c r="L750" s="165"/>
    </row>
    <row r="751" spans="12:12" x14ac:dyDescent="0.3">
      <c r="L751" s="165"/>
    </row>
  </sheetData>
  <mergeCells count="103">
    <mergeCell ref="F7:G7"/>
    <mergeCell ref="H7:I7"/>
    <mergeCell ref="K7:L7"/>
    <mergeCell ref="A2:L2"/>
    <mergeCell ref="A3:L3"/>
    <mergeCell ref="A4:L4"/>
    <mergeCell ref="A6:A7"/>
    <mergeCell ref="B6:B7"/>
    <mergeCell ref="D6:D7"/>
    <mergeCell ref="E6:E7"/>
    <mergeCell ref="F6:G6"/>
    <mergeCell ref="H6:I6"/>
    <mergeCell ref="K6:L6"/>
    <mergeCell ref="H17:I17"/>
    <mergeCell ref="K17:L17"/>
    <mergeCell ref="F18:G18"/>
    <mergeCell ref="H18:I18"/>
    <mergeCell ref="K18:L18"/>
    <mergeCell ref="A17:A18"/>
    <mergeCell ref="B17:B18"/>
    <mergeCell ref="D17:D18"/>
    <mergeCell ref="E17:E18"/>
    <mergeCell ref="F17:G17"/>
    <mergeCell ref="H30:I30"/>
    <mergeCell ref="K30:L30"/>
    <mergeCell ref="F31:G31"/>
    <mergeCell ref="H31:I31"/>
    <mergeCell ref="K31:L31"/>
    <mergeCell ref="A30:A31"/>
    <mergeCell ref="B30:B31"/>
    <mergeCell ref="D30:D31"/>
    <mergeCell ref="E30:E31"/>
    <mergeCell ref="F30:G30"/>
    <mergeCell ref="H42:I42"/>
    <mergeCell ref="K42:L42"/>
    <mergeCell ref="F43:G43"/>
    <mergeCell ref="H43:I43"/>
    <mergeCell ref="K43:L43"/>
    <mergeCell ref="A42:A43"/>
    <mergeCell ref="B42:B43"/>
    <mergeCell ref="D42:D43"/>
    <mergeCell ref="E42:E43"/>
    <mergeCell ref="F42:G42"/>
    <mergeCell ref="H52:I52"/>
    <mergeCell ref="K52:L52"/>
    <mergeCell ref="F53:G53"/>
    <mergeCell ref="H53:I53"/>
    <mergeCell ref="K53:L53"/>
    <mergeCell ref="A52:A53"/>
    <mergeCell ref="B52:B53"/>
    <mergeCell ref="D52:D53"/>
    <mergeCell ref="E52:E53"/>
    <mergeCell ref="F52:G52"/>
    <mergeCell ref="H62:I62"/>
    <mergeCell ref="K62:L62"/>
    <mergeCell ref="F63:G63"/>
    <mergeCell ref="H63:I63"/>
    <mergeCell ref="K63:L63"/>
    <mergeCell ref="A62:A63"/>
    <mergeCell ref="B62:B63"/>
    <mergeCell ref="D62:D63"/>
    <mergeCell ref="E62:E63"/>
    <mergeCell ref="F62:G62"/>
    <mergeCell ref="H73:I73"/>
    <mergeCell ref="K73:L73"/>
    <mergeCell ref="F74:G74"/>
    <mergeCell ref="H74:I74"/>
    <mergeCell ref="K74:L74"/>
    <mergeCell ref="A73:A74"/>
    <mergeCell ref="B73:B74"/>
    <mergeCell ref="D73:D74"/>
    <mergeCell ref="E73:E74"/>
    <mergeCell ref="F73:G73"/>
    <mergeCell ref="H84:I84"/>
    <mergeCell ref="K84:L84"/>
    <mergeCell ref="F85:G85"/>
    <mergeCell ref="H85:I85"/>
    <mergeCell ref="K85:L85"/>
    <mergeCell ref="A84:A85"/>
    <mergeCell ref="B84:B85"/>
    <mergeCell ref="D84:D85"/>
    <mergeCell ref="E84:E85"/>
    <mergeCell ref="F84:G84"/>
    <mergeCell ref="H95:I95"/>
    <mergeCell ref="K95:L95"/>
    <mergeCell ref="F96:G96"/>
    <mergeCell ref="H96:I96"/>
    <mergeCell ref="K96:L96"/>
    <mergeCell ref="A95:A96"/>
    <mergeCell ref="B95:B96"/>
    <mergeCell ref="D95:D96"/>
    <mergeCell ref="E95:E96"/>
    <mergeCell ref="F95:G95"/>
    <mergeCell ref="H107:I107"/>
    <mergeCell ref="K107:L107"/>
    <mergeCell ref="F108:G108"/>
    <mergeCell ref="H108:I108"/>
    <mergeCell ref="K108:L108"/>
    <mergeCell ref="A107:A108"/>
    <mergeCell ref="B107:B108"/>
    <mergeCell ref="D107:D108"/>
    <mergeCell ref="E107:E108"/>
    <mergeCell ref="F107:G107"/>
  </mergeCells>
  <pageMargins left="0.11811023622047245" right="0.11811023622047245" top="0.74803149606299213" bottom="0.55118110236220474" header="0.31496062992125984" footer="0.31496062992125984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B02D-0B4E-4863-8B7F-7DE4AEAB32A8}">
  <sheetPr>
    <tabColor theme="7" tint="-0.249977111117893"/>
  </sheetPr>
  <dimension ref="A1:P650"/>
  <sheetViews>
    <sheetView topLeftCell="A10" zoomScale="130" zoomScaleNormal="130" workbookViewId="0">
      <selection activeCell="C17" sqref="C17"/>
    </sheetView>
  </sheetViews>
  <sheetFormatPr defaultColWidth="9" defaultRowHeight="21" x14ac:dyDescent="0.35"/>
  <cols>
    <col min="1" max="1" width="4.5" style="2" customWidth="1"/>
    <col min="2" max="2" width="18.5" style="3" customWidth="1"/>
    <col min="3" max="3" width="10.625" style="4" customWidth="1"/>
    <col min="4" max="4" width="9.75" style="5" customWidth="1"/>
    <col min="5" max="5" width="9.375" style="6" customWidth="1"/>
    <col min="6" max="6" width="13.5" style="6" customWidth="1"/>
    <col min="7" max="7" width="7.875" style="7" customWidth="1"/>
    <col min="8" max="8" width="12.375" style="7" customWidth="1"/>
    <col min="9" max="9" width="7.75" style="3" customWidth="1"/>
    <col min="10" max="10" width="12.25" style="8" customWidth="1"/>
    <col min="11" max="11" width="10.5" style="24" customWidth="1"/>
    <col min="12" max="12" width="8.875" style="25" customWidth="1"/>
    <col min="13" max="13" width="5.125" style="3" customWidth="1"/>
    <col min="14" max="16384" width="9" style="3"/>
  </cols>
  <sheetData>
    <row r="1" spans="1:16" x14ac:dyDescent="0.35">
      <c r="L1" s="41" t="s">
        <v>13</v>
      </c>
    </row>
    <row r="2" spans="1:16" x14ac:dyDescent="0.35">
      <c r="A2" s="523" t="s">
        <v>528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</row>
    <row r="3" spans="1:16" x14ac:dyDescent="0.35">
      <c r="A3" s="523" t="s">
        <v>17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</row>
    <row r="4" spans="1:16" x14ac:dyDescent="0.35">
      <c r="A4" s="523" t="s">
        <v>529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</row>
    <row r="5" spans="1:16" ht="22.5" x14ac:dyDescent="0.45">
      <c r="A5" s="554" t="s">
        <v>0</v>
      </c>
      <c r="B5" s="554" t="s">
        <v>1</v>
      </c>
      <c r="C5" s="81" t="s">
        <v>2</v>
      </c>
      <c r="D5" s="554" t="s">
        <v>4</v>
      </c>
      <c r="E5" s="554" t="s">
        <v>5</v>
      </c>
      <c r="F5" s="546" t="s">
        <v>6</v>
      </c>
      <c r="G5" s="547"/>
      <c r="H5" s="546" t="s">
        <v>8</v>
      </c>
      <c r="I5" s="547"/>
      <c r="J5" s="82" t="s">
        <v>10</v>
      </c>
      <c r="K5" s="546" t="s">
        <v>12</v>
      </c>
      <c r="L5" s="547"/>
    </row>
    <row r="6" spans="1:16" ht="22.5" x14ac:dyDescent="0.45">
      <c r="A6" s="555"/>
      <c r="B6" s="555"/>
      <c r="C6" s="88" t="s">
        <v>3</v>
      </c>
      <c r="D6" s="555"/>
      <c r="E6" s="555"/>
      <c r="F6" s="548" t="s">
        <v>7</v>
      </c>
      <c r="G6" s="549"/>
      <c r="H6" s="548" t="s">
        <v>9</v>
      </c>
      <c r="I6" s="549"/>
      <c r="J6" s="83" t="s">
        <v>11</v>
      </c>
      <c r="K6" s="550" t="s">
        <v>16</v>
      </c>
      <c r="L6" s="551"/>
    </row>
    <row r="7" spans="1:16" ht="36" x14ac:dyDescent="0.35">
      <c r="A7" s="124">
        <v>1</v>
      </c>
      <c r="B7" s="125" t="s">
        <v>371</v>
      </c>
      <c r="C7" s="126">
        <v>2000</v>
      </c>
      <c r="D7" s="126">
        <v>2000</v>
      </c>
      <c r="E7" s="127" t="s">
        <v>14</v>
      </c>
      <c r="F7" s="95" t="s">
        <v>374</v>
      </c>
      <c r="G7" s="126">
        <v>2000</v>
      </c>
      <c r="H7" s="95" t="s">
        <v>374</v>
      </c>
      <c r="I7" s="126">
        <v>2000</v>
      </c>
      <c r="J7" s="128" t="s">
        <v>15</v>
      </c>
      <c r="K7" s="248" t="s">
        <v>404</v>
      </c>
      <c r="L7" s="249">
        <v>244017</v>
      </c>
    </row>
    <row r="8" spans="1:16" ht="36" x14ac:dyDescent="0.35">
      <c r="A8" s="124">
        <v>2</v>
      </c>
      <c r="B8" s="125" t="s">
        <v>372</v>
      </c>
      <c r="C8" s="131">
        <v>1500</v>
      </c>
      <c r="D8" s="126">
        <v>1500</v>
      </c>
      <c r="E8" s="127" t="s">
        <v>14</v>
      </c>
      <c r="F8" s="95" t="s">
        <v>374</v>
      </c>
      <c r="G8" s="126">
        <v>1500</v>
      </c>
      <c r="H8" s="95" t="s">
        <v>374</v>
      </c>
      <c r="I8" s="126">
        <v>1500</v>
      </c>
      <c r="J8" s="128" t="s">
        <v>15</v>
      </c>
      <c r="K8" s="248" t="s">
        <v>403</v>
      </c>
      <c r="L8" s="249">
        <v>244017</v>
      </c>
    </row>
    <row r="9" spans="1:16" ht="42" x14ac:dyDescent="0.35">
      <c r="A9" s="132">
        <v>3</v>
      </c>
      <c r="B9" s="99" t="s">
        <v>530</v>
      </c>
      <c r="C9" s="126">
        <v>450</v>
      </c>
      <c r="D9" s="126">
        <v>450</v>
      </c>
      <c r="E9" s="127" t="s">
        <v>14</v>
      </c>
      <c r="F9" s="95" t="s">
        <v>531</v>
      </c>
      <c r="G9" s="126">
        <v>450</v>
      </c>
      <c r="H9" s="95" t="s">
        <v>531</v>
      </c>
      <c r="I9" s="126">
        <v>450</v>
      </c>
      <c r="J9" s="128" t="s">
        <v>15</v>
      </c>
      <c r="K9" s="129" t="s">
        <v>495</v>
      </c>
      <c r="L9" s="130">
        <v>244077</v>
      </c>
      <c r="M9" s="121"/>
      <c r="P9" s="122"/>
    </row>
    <row r="10" spans="1:16" ht="36" x14ac:dyDescent="0.35">
      <c r="A10" s="124">
        <v>4</v>
      </c>
      <c r="B10" s="99" t="s">
        <v>426</v>
      </c>
      <c r="C10" s="126">
        <v>4444</v>
      </c>
      <c r="D10" s="126">
        <v>4444</v>
      </c>
      <c r="E10" s="127" t="s">
        <v>14</v>
      </c>
      <c r="F10" s="95" t="s">
        <v>397</v>
      </c>
      <c r="G10" s="126">
        <v>4444</v>
      </c>
      <c r="H10" s="95" t="s">
        <v>397</v>
      </c>
      <c r="I10" s="126">
        <v>4444</v>
      </c>
      <c r="J10" s="128" t="s">
        <v>15</v>
      </c>
      <c r="K10" s="129" t="s">
        <v>496</v>
      </c>
      <c r="L10" s="130">
        <v>244077</v>
      </c>
      <c r="M10" s="121"/>
      <c r="N10" s="22"/>
      <c r="P10" s="122"/>
    </row>
    <row r="11" spans="1:16" ht="42" x14ac:dyDescent="0.35">
      <c r="A11" s="124">
        <v>5</v>
      </c>
      <c r="B11" s="99" t="s">
        <v>532</v>
      </c>
      <c r="C11" s="126">
        <v>3900</v>
      </c>
      <c r="D11" s="126">
        <v>3900</v>
      </c>
      <c r="E11" s="127" t="s">
        <v>14</v>
      </c>
      <c r="F11" s="95" t="s">
        <v>533</v>
      </c>
      <c r="G11" s="126">
        <v>3900</v>
      </c>
      <c r="H11" s="95" t="s">
        <v>533</v>
      </c>
      <c r="I11" s="126">
        <v>3900</v>
      </c>
      <c r="J11" s="128" t="s">
        <v>15</v>
      </c>
      <c r="K11" s="129" t="s">
        <v>534</v>
      </c>
      <c r="L11" s="130">
        <v>244078</v>
      </c>
      <c r="M11" s="121"/>
      <c r="P11" s="122"/>
    </row>
    <row r="12" spans="1:16" ht="42" x14ac:dyDescent="0.35">
      <c r="A12" s="132">
        <v>6</v>
      </c>
      <c r="B12" s="99" t="s">
        <v>535</v>
      </c>
      <c r="C12" s="126">
        <v>500</v>
      </c>
      <c r="D12" s="126">
        <v>500</v>
      </c>
      <c r="E12" s="127" t="s">
        <v>14</v>
      </c>
      <c r="F12" s="95" t="s">
        <v>536</v>
      </c>
      <c r="G12" s="126">
        <v>500</v>
      </c>
      <c r="H12" s="95" t="s">
        <v>536</v>
      </c>
      <c r="I12" s="126">
        <v>500</v>
      </c>
      <c r="J12" s="128" t="s">
        <v>15</v>
      </c>
      <c r="K12" s="129" t="s">
        <v>378</v>
      </c>
      <c r="L12" s="130">
        <v>244032</v>
      </c>
      <c r="M12" s="121"/>
      <c r="P12" s="122"/>
    </row>
    <row r="13" spans="1:16" ht="42" x14ac:dyDescent="0.35">
      <c r="A13" s="124">
        <v>7</v>
      </c>
      <c r="B13" s="99" t="s">
        <v>537</v>
      </c>
      <c r="C13" s="126">
        <v>22900</v>
      </c>
      <c r="D13" s="126">
        <v>22900</v>
      </c>
      <c r="E13" s="127" t="s">
        <v>14</v>
      </c>
      <c r="F13" s="95" t="s">
        <v>541</v>
      </c>
      <c r="G13" s="126">
        <v>22900</v>
      </c>
      <c r="H13" s="95" t="s">
        <v>541</v>
      </c>
      <c r="I13" s="126">
        <v>22900</v>
      </c>
      <c r="J13" s="128" t="s">
        <v>15</v>
      </c>
      <c r="K13" s="129" t="s">
        <v>544</v>
      </c>
      <c r="L13" s="130">
        <v>244091</v>
      </c>
      <c r="M13" s="121"/>
      <c r="P13" s="122"/>
    </row>
    <row r="14" spans="1:16" ht="42" x14ac:dyDescent="0.35">
      <c r="A14" s="124">
        <v>8</v>
      </c>
      <c r="B14" s="99" t="s">
        <v>538</v>
      </c>
      <c r="C14" s="126">
        <v>6084.5</v>
      </c>
      <c r="D14" s="126">
        <v>6084.5</v>
      </c>
      <c r="E14" s="127" t="s">
        <v>14</v>
      </c>
      <c r="F14" s="95" t="s">
        <v>542</v>
      </c>
      <c r="G14" s="126">
        <v>6084.5</v>
      </c>
      <c r="H14" s="95" t="s">
        <v>542</v>
      </c>
      <c r="I14" s="126">
        <v>6084.5</v>
      </c>
      <c r="J14" s="128" t="s">
        <v>15</v>
      </c>
      <c r="K14" s="129" t="s">
        <v>545</v>
      </c>
      <c r="L14" s="130">
        <v>244091</v>
      </c>
      <c r="M14" s="121"/>
      <c r="P14" s="122"/>
    </row>
    <row r="15" spans="1:16" ht="42" x14ac:dyDescent="0.35">
      <c r="A15" s="124">
        <v>9</v>
      </c>
      <c r="B15" s="99" t="s">
        <v>539</v>
      </c>
      <c r="C15" s="126">
        <v>1856</v>
      </c>
      <c r="D15" s="126">
        <v>1856</v>
      </c>
      <c r="E15" s="127" t="s">
        <v>14</v>
      </c>
      <c r="F15" s="95" t="s">
        <v>543</v>
      </c>
      <c r="G15" s="126">
        <v>1856</v>
      </c>
      <c r="H15" s="95" t="s">
        <v>543</v>
      </c>
      <c r="I15" s="126">
        <v>1856</v>
      </c>
      <c r="J15" s="128" t="s">
        <v>15</v>
      </c>
      <c r="K15" s="130" t="s">
        <v>492</v>
      </c>
      <c r="L15" s="130">
        <v>244075</v>
      </c>
      <c r="M15" s="121"/>
      <c r="P15" s="122"/>
    </row>
    <row r="16" spans="1:16" ht="42" x14ac:dyDescent="0.35">
      <c r="A16" s="124">
        <v>10</v>
      </c>
      <c r="B16" s="99" t="s">
        <v>540</v>
      </c>
      <c r="C16" s="126">
        <v>24733.9</v>
      </c>
      <c r="D16" s="126">
        <v>24733.9</v>
      </c>
      <c r="E16" s="127" t="s">
        <v>14</v>
      </c>
      <c r="F16" s="95" t="s">
        <v>543</v>
      </c>
      <c r="G16" s="126">
        <v>24733.9</v>
      </c>
      <c r="H16" s="95" t="s">
        <v>543</v>
      </c>
      <c r="I16" s="126">
        <v>24733.9</v>
      </c>
      <c r="J16" s="128" t="s">
        <v>15</v>
      </c>
      <c r="K16" s="129" t="s">
        <v>491</v>
      </c>
      <c r="L16" s="130">
        <v>244075</v>
      </c>
    </row>
    <row r="17" spans="2:12" ht="21.75" thickBot="1" x14ac:dyDescent="0.4">
      <c r="B17" s="231" t="s">
        <v>21</v>
      </c>
      <c r="C17" s="232">
        <f>SUM(C7:C16)</f>
        <v>68368.399999999994</v>
      </c>
      <c r="L17" s="24"/>
    </row>
    <row r="18" spans="2:12" ht="21.75" thickTop="1" x14ac:dyDescent="0.35">
      <c r="L18" s="24"/>
    </row>
    <row r="19" spans="2:12" x14ac:dyDescent="0.35">
      <c r="L19" s="24"/>
    </row>
    <row r="20" spans="2:12" x14ac:dyDescent="0.35">
      <c r="L20" s="24"/>
    </row>
    <row r="21" spans="2:12" x14ac:dyDescent="0.35">
      <c r="L21" s="24"/>
    </row>
    <row r="22" spans="2:12" x14ac:dyDescent="0.35">
      <c r="L22" s="24"/>
    </row>
    <row r="23" spans="2:12" x14ac:dyDescent="0.35">
      <c r="L23" s="24"/>
    </row>
    <row r="24" spans="2:12" x14ac:dyDescent="0.35">
      <c r="L24" s="24"/>
    </row>
    <row r="25" spans="2:12" x14ac:dyDescent="0.35">
      <c r="L25" s="24"/>
    </row>
    <row r="26" spans="2:12" x14ac:dyDescent="0.35">
      <c r="L26" s="24"/>
    </row>
    <row r="27" spans="2:12" x14ac:dyDescent="0.35">
      <c r="L27" s="24"/>
    </row>
    <row r="28" spans="2:12" x14ac:dyDescent="0.35">
      <c r="L28" s="24"/>
    </row>
    <row r="29" spans="2:12" x14ac:dyDescent="0.35">
      <c r="L29" s="24"/>
    </row>
    <row r="30" spans="2:12" x14ac:dyDescent="0.35">
      <c r="L30" s="24"/>
    </row>
    <row r="31" spans="2:12" x14ac:dyDescent="0.35">
      <c r="L31" s="24"/>
    </row>
    <row r="32" spans="2:12" x14ac:dyDescent="0.35">
      <c r="L32" s="24"/>
    </row>
    <row r="33" spans="12:12" x14ac:dyDescent="0.35">
      <c r="L33" s="24"/>
    </row>
    <row r="34" spans="12:12" x14ac:dyDescent="0.35">
      <c r="L34" s="24"/>
    </row>
    <row r="35" spans="12:12" x14ac:dyDescent="0.35">
      <c r="L35" s="24"/>
    </row>
    <row r="36" spans="12:12" x14ac:dyDescent="0.35">
      <c r="L36" s="24"/>
    </row>
    <row r="37" spans="12:12" x14ac:dyDescent="0.35">
      <c r="L37" s="24"/>
    </row>
    <row r="38" spans="12:12" x14ac:dyDescent="0.35">
      <c r="L38" s="24"/>
    </row>
    <row r="39" spans="12:12" x14ac:dyDescent="0.35">
      <c r="L39" s="24"/>
    </row>
    <row r="40" spans="12:12" x14ac:dyDescent="0.35">
      <c r="L40" s="24"/>
    </row>
    <row r="41" spans="12:12" x14ac:dyDescent="0.35">
      <c r="L41" s="24"/>
    </row>
    <row r="42" spans="12:12" x14ac:dyDescent="0.35">
      <c r="L42" s="24"/>
    </row>
    <row r="43" spans="12:12" x14ac:dyDescent="0.35">
      <c r="L43" s="24"/>
    </row>
    <row r="44" spans="12:12" x14ac:dyDescent="0.35">
      <c r="L44" s="24"/>
    </row>
    <row r="45" spans="12:12" x14ac:dyDescent="0.35">
      <c r="L45" s="24"/>
    </row>
    <row r="46" spans="12:12" x14ac:dyDescent="0.35">
      <c r="L46" s="24"/>
    </row>
    <row r="47" spans="12:12" x14ac:dyDescent="0.35">
      <c r="L47" s="24"/>
    </row>
    <row r="48" spans="12:12" x14ac:dyDescent="0.35">
      <c r="L48" s="24"/>
    </row>
    <row r="49" spans="12:12" x14ac:dyDescent="0.35">
      <c r="L49" s="24"/>
    </row>
    <row r="50" spans="12:12" x14ac:dyDescent="0.35">
      <c r="L50" s="24"/>
    </row>
    <row r="51" spans="12:12" x14ac:dyDescent="0.35">
      <c r="L51" s="24"/>
    </row>
    <row r="52" spans="12:12" x14ac:dyDescent="0.35">
      <c r="L52" s="24"/>
    </row>
    <row r="53" spans="12:12" x14ac:dyDescent="0.35">
      <c r="L53" s="24"/>
    </row>
    <row r="54" spans="12:12" x14ac:dyDescent="0.35">
      <c r="L54" s="24"/>
    </row>
    <row r="55" spans="12:12" x14ac:dyDescent="0.35">
      <c r="L55" s="24"/>
    </row>
    <row r="56" spans="12:12" x14ac:dyDescent="0.35">
      <c r="L56" s="24"/>
    </row>
    <row r="57" spans="12:12" x14ac:dyDescent="0.35">
      <c r="L57" s="24"/>
    </row>
    <row r="58" spans="12:12" x14ac:dyDescent="0.35">
      <c r="L58" s="24"/>
    </row>
    <row r="59" spans="12:12" x14ac:dyDescent="0.35">
      <c r="L59" s="24"/>
    </row>
    <row r="60" spans="12:12" x14ac:dyDescent="0.35">
      <c r="L60" s="24"/>
    </row>
    <row r="61" spans="12:12" x14ac:dyDescent="0.35">
      <c r="L61" s="24"/>
    </row>
    <row r="62" spans="12:12" x14ac:dyDescent="0.35">
      <c r="L62" s="24"/>
    </row>
    <row r="63" spans="12:12" x14ac:dyDescent="0.35">
      <c r="L63" s="24"/>
    </row>
    <row r="64" spans="12:12" x14ac:dyDescent="0.35">
      <c r="L64" s="24"/>
    </row>
    <row r="65" spans="12:12" x14ac:dyDescent="0.35">
      <c r="L65" s="24"/>
    </row>
    <row r="66" spans="12:12" x14ac:dyDescent="0.35">
      <c r="L66" s="24"/>
    </row>
    <row r="67" spans="12:12" x14ac:dyDescent="0.35">
      <c r="L67" s="24"/>
    </row>
    <row r="68" spans="12:12" x14ac:dyDescent="0.35">
      <c r="L68" s="24"/>
    </row>
    <row r="69" spans="12:12" x14ac:dyDescent="0.35">
      <c r="L69" s="24"/>
    </row>
    <row r="70" spans="12:12" x14ac:dyDescent="0.35">
      <c r="L70" s="24"/>
    </row>
    <row r="71" spans="12:12" x14ac:dyDescent="0.35">
      <c r="L71" s="24"/>
    </row>
    <row r="72" spans="12:12" x14ac:dyDescent="0.35">
      <c r="L72" s="24"/>
    </row>
    <row r="73" spans="12:12" x14ac:dyDescent="0.35">
      <c r="L73" s="24"/>
    </row>
    <row r="74" spans="12:12" x14ac:dyDescent="0.35">
      <c r="L74" s="24"/>
    </row>
    <row r="75" spans="12:12" x14ac:dyDescent="0.35">
      <c r="L75" s="24"/>
    </row>
    <row r="76" spans="12:12" x14ac:dyDescent="0.35">
      <c r="L76" s="24"/>
    </row>
    <row r="77" spans="12:12" x14ac:dyDescent="0.35">
      <c r="L77" s="24"/>
    </row>
    <row r="78" spans="12:12" x14ac:dyDescent="0.35">
      <c r="L78" s="24"/>
    </row>
    <row r="79" spans="12:12" x14ac:dyDescent="0.35">
      <c r="L79" s="24"/>
    </row>
    <row r="80" spans="12:12" x14ac:dyDescent="0.35">
      <c r="L80" s="24"/>
    </row>
    <row r="81" spans="12:12" x14ac:dyDescent="0.35">
      <c r="L81" s="24"/>
    </row>
    <row r="82" spans="12:12" x14ac:dyDescent="0.35">
      <c r="L82" s="24"/>
    </row>
    <row r="83" spans="12:12" x14ac:dyDescent="0.35">
      <c r="L83" s="24"/>
    </row>
    <row r="84" spans="12:12" x14ac:dyDescent="0.35">
      <c r="L84" s="24"/>
    </row>
    <row r="85" spans="12:12" x14ac:dyDescent="0.35">
      <c r="L85" s="24"/>
    </row>
    <row r="86" spans="12:12" x14ac:dyDescent="0.35">
      <c r="L86" s="24"/>
    </row>
    <row r="87" spans="12:12" x14ac:dyDescent="0.35">
      <c r="L87" s="24"/>
    </row>
    <row r="88" spans="12:12" x14ac:dyDescent="0.35">
      <c r="L88" s="24"/>
    </row>
    <row r="89" spans="12:12" x14ac:dyDescent="0.35">
      <c r="L89" s="24"/>
    </row>
    <row r="90" spans="12:12" x14ac:dyDescent="0.35">
      <c r="L90" s="24"/>
    </row>
    <row r="91" spans="12:12" x14ac:dyDescent="0.35">
      <c r="L91" s="24"/>
    </row>
    <row r="92" spans="12:12" x14ac:dyDescent="0.35">
      <c r="L92" s="24"/>
    </row>
    <row r="93" spans="12:12" x14ac:dyDescent="0.35">
      <c r="L93" s="24"/>
    </row>
    <row r="94" spans="12:12" x14ac:dyDescent="0.35">
      <c r="L94" s="24"/>
    </row>
    <row r="95" spans="12:12" x14ac:dyDescent="0.35">
      <c r="L95" s="24"/>
    </row>
    <row r="96" spans="12:12" x14ac:dyDescent="0.35">
      <c r="L96" s="24"/>
    </row>
    <row r="97" spans="12:12" x14ac:dyDescent="0.35">
      <c r="L97" s="24"/>
    </row>
    <row r="98" spans="12:12" x14ac:dyDescent="0.35">
      <c r="L98" s="24"/>
    </row>
    <row r="99" spans="12:12" x14ac:dyDescent="0.35">
      <c r="L99" s="24"/>
    </row>
    <row r="100" spans="12:12" x14ac:dyDescent="0.35">
      <c r="L100" s="24"/>
    </row>
    <row r="101" spans="12:12" x14ac:dyDescent="0.35">
      <c r="L101" s="24"/>
    </row>
    <row r="102" spans="12:12" x14ac:dyDescent="0.35">
      <c r="L102" s="24"/>
    </row>
    <row r="103" spans="12:12" x14ac:dyDescent="0.35">
      <c r="L103" s="24"/>
    </row>
    <row r="104" spans="12:12" x14ac:dyDescent="0.35">
      <c r="L104" s="24"/>
    </row>
    <row r="105" spans="12:12" x14ac:dyDescent="0.35">
      <c r="L105" s="24"/>
    </row>
    <row r="106" spans="12:12" x14ac:dyDescent="0.35">
      <c r="L106" s="24"/>
    </row>
    <row r="107" spans="12:12" x14ac:dyDescent="0.35">
      <c r="L107" s="24"/>
    </row>
    <row r="108" spans="12:12" x14ac:dyDescent="0.35">
      <c r="L108" s="24"/>
    </row>
    <row r="109" spans="12:12" x14ac:dyDescent="0.35">
      <c r="L109" s="24"/>
    </row>
    <row r="110" spans="12:12" x14ac:dyDescent="0.35">
      <c r="L110" s="24"/>
    </row>
    <row r="111" spans="12:12" x14ac:dyDescent="0.35">
      <c r="L111" s="24"/>
    </row>
    <row r="112" spans="12:12" x14ac:dyDescent="0.35">
      <c r="L112" s="24"/>
    </row>
    <row r="113" spans="12:12" x14ac:dyDescent="0.35">
      <c r="L113" s="24"/>
    </row>
    <row r="114" spans="12:12" x14ac:dyDescent="0.35">
      <c r="L114" s="24"/>
    </row>
    <row r="115" spans="12:12" x14ac:dyDescent="0.35">
      <c r="L115" s="24"/>
    </row>
    <row r="116" spans="12:12" x14ac:dyDescent="0.35">
      <c r="L116" s="24"/>
    </row>
    <row r="117" spans="12:12" x14ac:dyDescent="0.35">
      <c r="L117" s="24"/>
    </row>
    <row r="118" spans="12:12" x14ac:dyDescent="0.35">
      <c r="L118" s="24"/>
    </row>
    <row r="119" spans="12:12" x14ac:dyDescent="0.35">
      <c r="L119" s="24"/>
    </row>
    <row r="120" spans="12:12" x14ac:dyDescent="0.35">
      <c r="L120" s="24"/>
    </row>
    <row r="121" spans="12:12" x14ac:dyDescent="0.35">
      <c r="L121" s="24"/>
    </row>
    <row r="122" spans="12:12" x14ac:dyDescent="0.35">
      <c r="L122" s="24"/>
    </row>
    <row r="123" spans="12:12" x14ac:dyDescent="0.35">
      <c r="L123" s="24"/>
    </row>
    <row r="124" spans="12:12" x14ac:dyDescent="0.35">
      <c r="L124" s="24"/>
    </row>
    <row r="125" spans="12:12" x14ac:dyDescent="0.35">
      <c r="L125" s="24"/>
    </row>
    <row r="126" spans="12:12" x14ac:dyDescent="0.35">
      <c r="L126" s="24"/>
    </row>
    <row r="127" spans="12:12" x14ac:dyDescent="0.35">
      <c r="L127" s="24"/>
    </row>
    <row r="128" spans="12:12" x14ac:dyDescent="0.35">
      <c r="L128" s="24"/>
    </row>
    <row r="129" spans="12:12" x14ac:dyDescent="0.35">
      <c r="L129" s="24"/>
    </row>
    <row r="130" spans="12:12" x14ac:dyDescent="0.35">
      <c r="L130" s="24"/>
    </row>
    <row r="131" spans="12:12" x14ac:dyDescent="0.35">
      <c r="L131" s="24"/>
    </row>
    <row r="132" spans="12:12" x14ac:dyDescent="0.35">
      <c r="L132" s="24"/>
    </row>
    <row r="133" spans="12:12" x14ac:dyDescent="0.35">
      <c r="L133" s="24"/>
    </row>
    <row r="134" spans="12:12" x14ac:dyDescent="0.35">
      <c r="L134" s="24"/>
    </row>
    <row r="135" spans="12:12" x14ac:dyDescent="0.35">
      <c r="L135" s="24"/>
    </row>
    <row r="136" spans="12:12" x14ac:dyDescent="0.35">
      <c r="L136" s="24"/>
    </row>
    <row r="137" spans="12:12" x14ac:dyDescent="0.35">
      <c r="L137" s="24"/>
    </row>
    <row r="138" spans="12:12" x14ac:dyDescent="0.35">
      <c r="L138" s="24"/>
    </row>
    <row r="139" spans="12:12" x14ac:dyDescent="0.35">
      <c r="L139" s="24"/>
    </row>
    <row r="140" spans="12:12" x14ac:dyDescent="0.35">
      <c r="L140" s="24"/>
    </row>
    <row r="141" spans="12:12" x14ac:dyDescent="0.35">
      <c r="L141" s="24"/>
    </row>
    <row r="142" spans="12:12" x14ac:dyDescent="0.35">
      <c r="L142" s="24"/>
    </row>
    <row r="143" spans="12:12" x14ac:dyDescent="0.35">
      <c r="L143" s="24"/>
    </row>
    <row r="144" spans="12:12" x14ac:dyDescent="0.35">
      <c r="L144" s="24"/>
    </row>
    <row r="145" spans="12:12" x14ac:dyDescent="0.35">
      <c r="L145" s="24"/>
    </row>
    <row r="146" spans="12:12" x14ac:dyDescent="0.35">
      <c r="L146" s="24"/>
    </row>
    <row r="147" spans="12:12" x14ac:dyDescent="0.35">
      <c r="L147" s="24"/>
    </row>
    <row r="148" spans="12:12" x14ac:dyDescent="0.35">
      <c r="L148" s="24"/>
    </row>
    <row r="149" spans="12:12" x14ac:dyDescent="0.35">
      <c r="L149" s="24"/>
    </row>
    <row r="150" spans="12:12" x14ac:dyDescent="0.35">
      <c r="L150" s="24"/>
    </row>
    <row r="151" spans="12:12" x14ac:dyDescent="0.35">
      <c r="L151" s="24"/>
    </row>
    <row r="152" spans="12:12" x14ac:dyDescent="0.35">
      <c r="L152" s="24"/>
    </row>
    <row r="153" spans="12:12" x14ac:dyDescent="0.35">
      <c r="L153" s="24"/>
    </row>
    <row r="154" spans="12:12" x14ac:dyDescent="0.35">
      <c r="L154" s="24"/>
    </row>
    <row r="155" spans="12:12" x14ac:dyDescent="0.35">
      <c r="L155" s="24"/>
    </row>
    <row r="156" spans="12:12" x14ac:dyDescent="0.35">
      <c r="L156" s="24"/>
    </row>
    <row r="157" spans="12:12" x14ac:dyDescent="0.35">
      <c r="L157" s="24"/>
    </row>
    <row r="158" spans="12:12" x14ac:dyDescent="0.35">
      <c r="L158" s="24"/>
    </row>
    <row r="159" spans="12:12" x14ac:dyDescent="0.35">
      <c r="L159" s="24"/>
    </row>
    <row r="160" spans="12:12" x14ac:dyDescent="0.35">
      <c r="L160" s="24"/>
    </row>
    <row r="161" spans="12:12" x14ac:dyDescent="0.35">
      <c r="L161" s="24"/>
    </row>
    <row r="162" spans="12:12" x14ac:dyDescent="0.35">
      <c r="L162" s="24"/>
    </row>
    <row r="163" spans="12:12" x14ac:dyDescent="0.35">
      <c r="L163" s="24"/>
    </row>
    <row r="164" spans="12:12" x14ac:dyDescent="0.35">
      <c r="L164" s="24"/>
    </row>
    <row r="165" spans="12:12" x14ac:dyDescent="0.35">
      <c r="L165" s="24"/>
    </row>
    <row r="166" spans="12:12" x14ac:dyDescent="0.35">
      <c r="L166" s="24"/>
    </row>
    <row r="167" spans="12:12" x14ac:dyDescent="0.35">
      <c r="L167" s="24"/>
    </row>
    <row r="168" spans="12:12" x14ac:dyDescent="0.35">
      <c r="L168" s="24"/>
    </row>
    <row r="169" spans="12:12" x14ac:dyDescent="0.35">
      <c r="L169" s="24"/>
    </row>
    <row r="170" spans="12:12" x14ac:dyDescent="0.35">
      <c r="L170" s="24"/>
    </row>
    <row r="171" spans="12:12" x14ac:dyDescent="0.35">
      <c r="L171" s="24"/>
    </row>
    <row r="172" spans="12:12" x14ac:dyDescent="0.35">
      <c r="L172" s="24"/>
    </row>
    <row r="173" spans="12:12" x14ac:dyDescent="0.35">
      <c r="L173" s="24"/>
    </row>
    <row r="174" spans="12:12" x14ac:dyDescent="0.35">
      <c r="L174" s="24"/>
    </row>
    <row r="175" spans="12:12" x14ac:dyDescent="0.35">
      <c r="L175" s="24"/>
    </row>
    <row r="176" spans="12:12" x14ac:dyDescent="0.35">
      <c r="L176" s="24"/>
    </row>
    <row r="177" spans="12:12" x14ac:dyDescent="0.35">
      <c r="L177" s="24"/>
    </row>
    <row r="178" spans="12:12" x14ac:dyDescent="0.35">
      <c r="L178" s="24"/>
    </row>
    <row r="179" spans="12:12" x14ac:dyDescent="0.35">
      <c r="L179" s="24"/>
    </row>
    <row r="180" spans="12:12" x14ac:dyDescent="0.35">
      <c r="L180" s="24"/>
    </row>
    <row r="181" spans="12:12" x14ac:dyDescent="0.35">
      <c r="L181" s="24"/>
    </row>
    <row r="182" spans="12:12" x14ac:dyDescent="0.35">
      <c r="L182" s="24"/>
    </row>
    <row r="183" spans="12:12" x14ac:dyDescent="0.35">
      <c r="L183" s="24"/>
    </row>
    <row r="184" spans="12:12" x14ac:dyDescent="0.35">
      <c r="L184" s="24"/>
    </row>
    <row r="185" spans="12:12" x14ac:dyDescent="0.35">
      <c r="L185" s="24"/>
    </row>
    <row r="186" spans="12:12" x14ac:dyDescent="0.35">
      <c r="L186" s="24"/>
    </row>
    <row r="187" spans="12:12" x14ac:dyDescent="0.35">
      <c r="L187" s="24"/>
    </row>
    <row r="188" spans="12:12" x14ac:dyDescent="0.35">
      <c r="L188" s="24"/>
    </row>
    <row r="189" spans="12:12" x14ac:dyDescent="0.35">
      <c r="L189" s="24"/>
    </row>
    <row r="190" spans="12:12" x14ac:dyDescent="0.35">
      <c r="L190" s="24"/>
    </row>
    <row r="191" spans="12:12" x14ac:dyDescent="0.35">
      <c r="L191" s="24"/>
    </row>
    <row r="192" spans="12:12" x14ac:dyDescent="0.35">
      <c r="L192" s="24"/>
    </row>
    <row r="193" spans="12:12" x14ac:dyDescent="0.35">
      <c r="L193" s="24"/>
    </row>
    <row r="194" spans="12:12" x14ac:dyDescent="0.35">
      <c r="L194" s="24"/>
    </row>
    <row r="195" spans="12:12" x14ac:dyDescent="0.35">
      <c r="L195" s="24"/>
    </row>
    <row r="196" spans="12:12" x14ac:dyDescent="0.35">
      <c r="L196" s="24"/>
    </row>
    <row r="197" spans="12:12" x14ac:dyDescent="0.35">
      <c r="L197" s="24"/>
    </row>
    <row r="198" spans="12:12" x14ac:dyDescent="0.35">
      <c r="L198" s="24"/>
    </row>
    <row r="199" spans="12:12" x14ac:dyDescent="0.35">
      <c r="L199" s="24"/>
    </row>
    <row r="200" spans="12:12" x14ac:dyDescent="0.35">
      <c r="L200" s="24"/>
    </row>
    <row r="201" spans="12:12" x14ac:dyDescent="0.35">
      <c r="L201" s="24"/>
    </row>
    <row r="202" spans="12:12" x14ac:dyDescent="0.35">
      <c r="L202" s="24"/>
    </row>
    <row r="203" spans="12:12" x14ac:dyDescent="0.35">
      <c r="L203" s="24"/>
    </row>
    <row r="204" spans="12:12" x14ac:dyDescent="0.35">
      <c r="L204" s="24"/>
    </row>
    <row r="205" spans="12:12" x14ac:dyDescent="0.35">
      <c r="L205" s="24"/>
    </row>
    <row r="206" spans="12:12" x14ac:dyDescent="0.35">
      <c r="L206" s="24"/>
    </row>
    <row r="207" spans="12:12" x14ac:dyDescent="0.35">
      <c r="L207" s="24"/>
    </row>
    <row r="208" spans="12:12" x14ac:dyDescent="0.35">
      <c r="L208" s="24"/>
    </row>
    <row r="209" spans="12:12" x14ac:dyDescent="0.35">
      <c r="L209" s="24"/>
    </row>
    <row r="210" spans="12:12" x14ac:dyDescent="0.35">
      <c r="L210" s="24"/>
    </row>
    <row r="211" spans="12:12" x14ac:dyDescent="0.35">
      <c r="L211" s="24"/>
    </row>
    <row r="212" spans="12:12" x14ac:dyDescent="0.35">
      <c r="L212" s="24"/>
    </row>
    <row r="213" spans="12:12" x14ac:dyDescent="0.35">
      <c r="L213" s="24"/>
    </row>
    <row r="214" spans="12:12" x14ac:dyDescent="0.35">
      <c r="L214" s="24"/>
    </row>
    <row r="215" spans="12:12" x14ac:dyDescent="0.35">
      <c r="L215" s="24"/>
    </row>
    <row r="216" spans="12:12" x14ac:dyDescent="0.35">
      <c r="L216" s="24"/>
    </row>
    <row r="217" spans="12:12" x14ac:dyDescent="0.35">
      <c r="L217" s="24"/>
    </row>
    <row r="218" spans="12:12" x14ac:dyDescent="0.35">
      <c r="L218" s="24"/>
    </row>
    <row r="219" spans="12:12" x14ac:dyDescent="0.35">
      <c r="L219" s="24"/>
    </row>
    <row r="220" spans="12:12" x14ac:dyDescent="0.35">
      <c r="L220" s="24"/>
    </row>
    <row r="221" spans="12:12" x14ac:dyDescent="0.35">
      <c r="L221" s="24"/>
    </row>
    <row r="222" spans="12:12" x14ac:dyDescent="0.35">
      <c r="L222" s="24"/>
    </row>
    <row r="223" spans="12:12" x14ac:dyDescent="0.35">
      <c r="L223" s="24"/>
    </row>
    <row r="224" spans="12:12" x14ac:dyDescent="0.35">
      <c r="L224" s="24"/>
    </row>
    <row r="225" spans="12:12" x14ac:dyDescent="0.35">
      <c r="L225" s="24"/>
    </row>
    <row r="226" spans="12:12" x14ac:dyDescent="0.35">
      <c r="L226" s="24"/>
    </row>
    <row r="227" spans="12:12" x14ac:dyDescent="0.35">
      <c r="L227" s="24"/>
    </row>
    <row r="228" spans="12:12" x14ac:dyDescent="0.35">
      <c r="L228" s="24"/>
    </row>
    <row r="229" spans="12:12" x14ac:dyDescent="0.35">
      <c r="L229" s="24"/>
    </row>
    <row r="230" spans="12:12" x14ac:dyDescent="0.35">
      <c r="L230" s="24"/>
    </row>
    <row r="231" spans="12:12" x14ac:dyDescent="0.35">
      <c r="L231" s="24"/>
    </row>
    <row r="232" spans="12:12" x14ac:dyDescent="0.35">
      <c r="L232" s="24"/>
    </row>
    <row r="233" spans="12:12" x14ac:dyDescent="0.35">
      <c r="L233" s="24"/>
    </row>
    <row r="234" spans="12:12" x14ac:dyDescent="0.35">
      <c r="L234" s="24"/>
    </row>
    <row r="235" spans="12:12" x14ac:dyDescent="0.35">
      <c r="L235" s="24"/>
    </row>
    <row r="236" spans="12:12" x14ac:dyDescent="0.35">
      <c r="L236" s="24"/>
    </row>
    <row r="237" spans="12:12" x14ac:dyDescent="0.35">
      <c r="L237" s="24"/>
    </row>
    <row r="238" spans="12:12" x14ac:dyDescent="0.35">
      <c r="L238" s="24"/>
    </row>
    <row r="239" spans="12:12" x14ac:dyDescent="0.35">
      <c r="L239" s="24"/>
    </row>
    <row r="240" spans="12:12" x14ac:dyDescent="0.35">
      <c r="L240" s="24"/>
    </row>
    <row r="241" spans="12:12" x14ac:dyDescent="0.35">
      <c r="L241" s="24"/>
    </row>
    <row r="242" spans="12:12" x14ac:dyDescent="0.35">
      <c r="L242" s="24"/>
    </row>
    <row r="243" spans="12:12" x14ac:dyDescent="0.35">
      <c r="L243" s="24"/>
    </row>
    <row r="244" spans="12:12" x14ac:dyDescent="0.35">
      <c r="L244" s="24"/>
    </row>
    <row r="245" spans="12:12" x14ac:dyDescent="0.35">
      <c r="L245" s="24"/>
    </row>
    <row r="246" spans="12:12" x14ac:dyDescent="0.35">
      <c r="L246" s="24"/>
    </row>
    <row r="247" spans="12:12" x14ac:dyDescent="0.35">
      <c r="L247" s="24"/>
    </row>
    <row r="248" spans="12:12" x14ac:dyDescent="0.35">
      <c r="L248" s="24"/>
    </row>
    <row r="249" spans="12:12" x14ac:dyDescent="0.35">
      <c r="L249" s="24"/>
    </row>
    <row r="250" spans="12:12" x14ac:dyDescent="0.35">
      <c r="L250" s="24"/>
    </row>
    <row r="251" spans="12:12" x14ac:dyDescent="0.35">
      <c r="L251" s="24"/>
    </row>
    <row r="252" spans="12:12" x14ac:dyDescent="0.35">
      <c r="L252" s="24"/>
    </row>
    <row r="253" spans="12:12" x14ac:dyDescent="0.35">
      <c r="L253" s="24"/>
    </row>
    <row r="254" spans="12:12" x14ac:dyDescent="0.35">
      <c r="L254" s="24"/>
    </row>
    <row r="255" spans="12:12" x14ac:dyDescent="0.35">
      <c r="L255" s="24"/>
    </row>
    <row r="256" spans="12:12" x14ac:dyDescent="0.35">
      <c r="L256" s="24"/>
    </row>
    <row r="257" spans="12:12" x14ac:dyDescent="0.35">
      <c r="L257" s="24"/>
    </row>
    <row r="258" spans="12:12" x14ac:dyDescent="0.35">
      <c r="L258" s="24"/>
    </row>
    <row r="259" spans="12:12" x14ac:dyDescent="0.35">
      <c r="L259" s="24"/>
    </row>
    <row r="260" spans="12:12" x14ac:dyDescent="0.35">
      <c r="L260" s="24"/>
    </row>
    <row r="261" spans="12:12" x14ac:dyDescent="0.35">
      <c r="L261" s="24"/>
    </row>
    <row r="262" spans="12:12" x14ac:dyDescent="0.35">
      <c r="L262" s="24"/>
    </row>
    <row r="263" spans="12:12" x14ac:dyDescent="0.35">
      <c r="L263" s="24"/>
    </row>
    <row r="264" spans="12:12" x14ac:dyDescent="0.35">
      <c r="L264" s="24"/>
    </row>
    <row r="265" spans="12:12" x14ac:dyDescent="0.35">
      <c r="L265" s="24"/>
    </row>
    <row r="266" spans="12:12" x14ac:dyDescent="0.35">
      <c r="L266" s="24"/>
    </row>
    <row r="267" spans="12:12" x14ac:dyDescent="0.35">
      <c r="L267" s="24"/>
    </row>
    <row r="268" spans="12:12" x14ac:dyDescent="0.35">
      <c r="L268" s="24"/>
    </row>
    <row r="269" spans="12:12" x14ac:dyDescent="0.35">
      <c r="L269" s="24"/>
    </row>
    <row r="270" spans="12:12" x14ac:dyDescent="0.35">
      <c r="L270" s="24"/>
    </row>
    <row r="271" spans="12:12" x14ac:dyDescent="0.35">
      <c r="L271" s="24"/>
    </row>
    <row r="272" spans="12:12" x14ac:dyDescent="0.35">
      <c r="L272" s="24"/>
    </row>
    <row r="273" spans="12:12" x14ac:dyDescent="0.35">
      <c r="L273" s="24"/>
    </row>
    <row r="274" spans="12:12" x14ac:dyDescent="0.35">
      <c r="L274" s="24"/>
    </row>
    <row r="275" spans="12:12" x14ac:dyDescent="0.35">
      <c r="L275" s="24"/>
    </row>
    <row r="276" spans="12:12" x14ac:dyDescent="0.35">
      <c r="L276" s="24"/>
    </row>
    <row r="277" spans="12:12" x14ac:dyDescent="0.35">
      <c r="L277" s="24"/>
    </row>
    <row r="278" spans="12:12" x14ac:dyDescent="0.35">
      <c r="L278" s="24"/>
    </row>
    <row r="279" spans="12:12" x14ac:dyDescent="0.35">
      <c r="L279" s="24"/>
    </row>
    <row r="280" spans="12:12" x14ac:dyDescent="0.35">
      <c r="L280" s="24"/>
    </row>
    <row r="281" spans="12:12" x14ac:dyDescent="0.35">
      <c r="L281" s="24"/>
    </row>
    <row r="282" spans="12:12" x14ac:dyDescent="0.35">
      <c r="L282" s="24"/>
    </row>
    <row r="283" spans="12:12" x14ac:dyDescent="0.35">
      <c r="L283" s="24"/>
    </row>
    <row r="284" spans="12:12" x14ac:dyDescent="0.35">
      <c r="L284" s="24"/>
    </row>
    <row r="285" spans="12:12" x14ac:dyDescent="0.35">
      <c r="L285" s="24"/>
    </row>
    <row r="286" spans="12:12" x14ac:dyDescent="0.35">
      <c r="L286" s="24"/>
    </row>
    <row r="287" spans="12:12" x14ac:dyDescent="0.35">
      <c r="L287" s="24"/>
    </row>
    <row r="288" spans="12:12" x14ac:dyDescent="0.35">
      <c r="L288" s="24"/>
    </row>
    <row r="289" spans="12:12" x14ac:dyDescent="0.35">
      <c r="L289" s="24"/>
    </row>
    <row r="290" spans="12:12" x14ac:dyDescent="0.35">
      <c r="L290" s="24"/>
    </row>
    <row r="291" spans="12:12" x14ac:dyDescent="0.35">
      <c r="L291" s="24"/>
    </row>
    <row r="292" spans="12:12" x14ac:dyDescent="0.35">
      <c r="L292" s="24"/>
    </row>
    <row r="293" spans="12:12" x14ac:dyDescent="0.35">
      <c r="L293" s="24"/>
    </row>
    <row r="294" spans="12:12" x14ac:dyDescent="0.35">
      <c r="L294" s="24"/>
    </row>
    <row r="295" spans="12:12" x14ac:dyDescent="0.35">
      <c r="L295" s="24"/>
    </row>
    <row r="296" spans="12:12" x14ac:dyDescent="0.35">
      <c r="L296" s="24"/>
    </row>
    <row r="297" spans="12:12" x14ac:dyDescent="0.35">
      <c r="L297" s="24"/>
    </row>
    <row r="298" spans="12:12" x14ac:dyDescent="0.35">
      <c r="L298" s="24"/>
    </row>
    <row r="299" spans="12:12" x14ac:dyDescent="0.35">
      <c r="L299" s="24"/>
    </row>
    <row r="300" spans="12:12" x14ac:dyDescent="0.35">
      <c r="L300" s="24"/>
    </row>
    <row r="301" spans="12:12" x14ac:dyDescent="0.35">
      <c r="L301" s="24"/>
    </row>
    <row r="302" spans="12:12" x14ac:dyDescent="0.35">
      <c r="L302" s="24"/>
    </row>
    <row r="303" spans="12:12" x14ac:dyDescent="0.35">
      <c r="L303" s="24"/>
    </row>
    <row r="304" spans="12:12" x14ac:dyDescent="0.35">
      <c r="L304" s="24"/>
    </row>
    <row r="305" spans="12:12" x14ac:dyDescent="0.35">
      <c r="L305" s="24"/>
    </row>
    <row r="306" spans="12:12" x14ac:dyDescent="0.35">
      <c r="L306" s="24"/>
    </row>
    <row r="307" spans="12:12" x14ac:dyDescent="0.35">
      <c r="L307" s="24"/>
    </row>
    <row r="308" spans="12:12" x14ac:dyDescent="0.35">
      <c r="L308" s="24"/>
    </row>
    <row r="309" spans="12:12" x14ac:dyDescent="0.35">
      <c r="L309" s="24"/>
    </row>
    <row r="310" spans="12:12" x14ac:dyDescent="0.35">
      <c r="L310" s="24"/>
    </row>
    <row r="311" spans="12:12" x14ac:dyDescent="0.35">
      <c r="L311" s="24"/>
    </row>
    <row r="312" spans="12:12" x14ac:dyDescent="0.35">
      <c r="L312" s="24"/>
    </row>
    <row r="313" spans="12:12" x14ac:dyDescent="0.35">
      <c r="L313" s="24"/>
    </row>
    <row r="314" spans="12:12" x14ac:dyDescent="0.35">
      <c r="L314" s="24"/>
    </row>
    <row r="315" spans="12:12" x14ac:dyDescent="0.35">
      <c r="L315" s="24"/>
    </row>
    <row r="316" spans="12:12" x14ac:dyDescent="0.35">
      <c r="L316" s="24"/>
    </row>
    <row r="317" spans="12:12" x14ac:dyDescent="0.35">
      <c r="L317" s="24"/>
    </row>
    <row r="318" spans="12:12" x14ac:dyDescent="0.35">
      <c r="L318" s="24"/>
    </row>
    <row r="319" spans="12:12" x14ac:dyDescent="0.35">
      <c r="L319" s="24"/>
    </row>
    <row r="320" spans="12:12" x14ac:dyDescent="0.35">
      <c r="L320" s="24"/>
    </row>
    <row r="321" spans="12:12" x14ac:dyDescent="0.35">
      <c r="L321" s="24"/>
    </row>
    <row r="322" spans="12:12" x14ac:dyDescent="0.35">
      <c r="L322" s="24"/>
    </row>
    <row r="323" spans="12:12" x14ac:dyDescent="0.35">
      <c r="L323" s="24"/>
    </row>
    <row r="324" spans="12:12" x14ac:dyDescent="0.35">
      <c r="L324" s="24"/>
    </row>
    <row r="325" spans="12:12" x14ac:dyDescent="0.35">
      <c r="L325" s="24"/>
    </row>
    <row r="326" spans="12:12" x14ac:dyDescent="0.35">
      <c r="L326" s="24"/>
    </row>
    <row r="327" spans="12:12" x14ac:dyDescent="0.35">
      <c r="L327" s="24"/>
    </row>
    <row r="328" spans="12:12" x14ac:dyDescent="0.35">
      <c r="L328" s="24"/>
    </row>
    <row r="329" spans="12:12" x14ac:dyDescent="0.35">
      <c r="L329" s="24"/>
    </row>
    <row r="330" spans="12:12" x14ac:dyDescent="0.35">
      <c r="L330" s="24"/>
    </row>
    <row r="331" spans="12:12" x14ac:dyDescent="0.35">
      <c r="L331" s="24"/>
    </row>
    <row r="332" spans="12:12" x14ac:dyDescent="0.35">
      <c r="L332" s="24"/>
    </row>
    <row r="333" spans="12:12" x14ac:dyDescent="0.35">
      <c r="L333" s="24"/>
    </row>
    <row r="334" spans="12:12" x14ac:dyDescent="0.35">
      <c r="L334" s="24"/>
    </row>
    <row r="335" spans="12:12" x14ac:dyDescent="0.35">
      <c r="L335" s="24"/>
    </row>
    <row r="336" spans="12:12" x14ac:dyDescent="0.35">
      <c r="L336" s="24"/>
    </row>
    <row r="337" spans="12:12" x14ac:dyDescent="0.35">
      <c r="L337" s="24"/>
    </row>
    <row r="338" spans="12:12" x14ac:dyDescent="0.35">
      <c r="L338" s="24"/>
    </row>
    <row r="339" spans="12:12" x14ac:dyDescent="0.35">
      <c r="L339" s="24"/>
    </row>
    <row r="340" spans="12:12" x14ac:dyDescent="0.35">
      <c r="L340" s="24"/>
    </row>
    <row r="341" spans="12:12" x14ac:dyDescent="0.35">
      <c r="L341" s="24"/>
    </row>
    <row r="342" spans="12:12" x14ac:dyDescent="0.35">
      <c r="L342" s="24"/>
    </row>
    <row r="343" spans="12:12" x14ac:dyDescent="0.35">
      <c r="L343" s="24"/>
    </row>
    <row r="344" spans="12:12" x14ac:dyDescent="0.35">
      <c r="L344" s="24"/>
    </row>
    <row r="345" spans="12:12" x14ac:dyDescent="0.35">
      <c r="L345" s="24"/>
    </row>
    <row r="346" spans="12:12" x14ac:dyDescent="0.35">
      <c r="L346" s="24"/>
    </row>
    <row r="347" spans="12:12" x14ac:dyDescent="0.35">
      <c r="L347" s="24"/>
    </row>
    <row r="348" spans="12:12" x14ac:dyDescent="0.35">
      <c r="L348" s="24"/>
    </row>
    <row r="349" spans="12:12" x14ac:dyDescent="0.35">
      <c r="L349" s="24"/>
    </row>
    <row r="350" spans="12:12" x14ac:dyDescent="0.35">
      <c r="L350" s="24"/>
    </row>
    <row r="351" spans="12:12" x14ac:dyDescent="0.35">
      <c r="L351" s="24"/>
    </row>
    <row r="352" spans="12:12" x14ac:dyDescent="0.35">
      <c r="L352" s="24"/>
    </row>
    <row r="353" spans="12:12" x14ac:dyDescent="0.35">
      <c r="L353" s="24"/>
    </row>
    <row r="354" spans="12:12" x14ac:dyDescent="0.35">
      <c r="L354" s="24"/>
    </row>
    <row r="355" spans="12:12" x14ac:dyDescent="0.35">
      <c r="L355" s="24"/>
    </row>
    <row r="356" spans="12:12" x14ac:dyDescent="0.35">
      <c r="L356" s="24"/>
    </row>
    <row r="357" spans="12:12" x14ac:dyDescent="0.35">
      <c r="L357" s="24"/>
    </row>
    <row r="358" spans="12:12" x14ac:dyDescent="0.35">
      <c r="L358" s="24"/>
    </row>
    <row r="359" spans="12:12" x14ac:dyDescent="0.35">
      <c r="L359" s="24"/>
    </row>
    <row r="360" spans="12:12" x14ac:dyDescent="0.35">
      <c r="L360" s="24"/>
    </row>
    <row r="361" spans="12:12" x14ac:dyDescent="0.35">
      <c r="L361" s="24"/>
    </row>
    <row r="362" spans="12:12" x14ac:dyDescent="0.35">
      <c r="L362" s="24"/>
    </row>
    <row r="363" spans="12:12" x14ac:dyDescent="0.35">
      <c r="L363" s="24"/>
    </row>
    <row r="364" spans="12:12" x14ac:dyDescent="0.35">
      <c r="L364" s="24"/>
    </row>
    <row r="365" spans="12:12" x14ac:dyDescent="0.35">
      <c r="L365" s="24"/>
    </row>
    <row r="366" spans="12:12" x14ac:dyDescent="0.35">
      <c r="L366" s="24"/>
    </row>
    <row r="367" spans="12:12" x14ac:dyDescent="0.35">
      <c r="L367" s="24"/>
    </row>
    <row r="368" spans="12:12" x14ac:dyDescent="0.35">
      <c r="L368" s="24"/>
    </row>
    <row r="369" spans="12:12" x14ac:dyDescent="0.35">
      <c r="L369" s="24"/>
    </row>
    <row r="370" spans="12:12" x14ac:dyDescent="0.35">
      <c r="L370" s="24"/>
    </row>
    <row r="371" spans="12:12" x14ac:dyDescent="0.35">
      <c r="L371" s="24"/>
    </row>
    <row r="372" spans="12:12" x14ac:dyDescent="0.35">
      <c r="L372" s="24"/>
    </row>
    <row r="373" spans="12:12" x14ac:dyDescent="0.35">
      <c r="L373" s="24"/>
    </row>
    <row r="374" spans="12:12" x14ac:dyDescent="0.35">
      <c r="L374" s="24"/>
    </row>
    <row r="375" spans="12:12" x14ac:dyDescent="0.35">
      <c r="L375" s="24"/>
    </row>
    <row r="376" spans="12:12" x14ac:dyDescent="0.35">
      <c r="L376" s="24"/>
    </row>
    <row r="377" spans="12:12" x14ac:dyDescent="0.35">
      <c r="L377" s="24"/>
    </row>
    <row r="378" spans="12:12" x14ac:dyDescent="0.35">
      <c r="L378" s="24"/>
    </row>
    <row r="379" spans="12:12" x14ac:dyDescent="0.35">
      <c r="L379" s="24"/>
    </row>
    <row r="380" spans="12:12" x14ac:dyDescent="0.35">
      <c r="L380" s="24"/>
    </row>
    <row r="381" spans="12:12" x14ac:dyDescent="0.35">
      <c r="L381" s="24"/>
    </row>
    <row r="382" spans="12:12" x14ac:dyDescent="0.35">
      <c r="L382" s="24"/>
    </row>
    <row r="383" spans="12:12" x14ac:dyDescent="0.35">
      <c r="L383" s="24"/>
    </row>
    <row r="384" spans="12:12" x14ac:dyDescent="0.35">
      <c r="L384" s="24"/>
    </row>
    <row r="385" spans="12:12" x14ac:dyDescent="0.35">
      <c r="L385" s="24"/>
    </row>
    <row r="386" spans="12:12" x14ac:dyDescent="0.35">
      <c r="L386" s="24"/>
    </row>
    <row r="387" spans="12:12" x14ac:dyDescent="0.35">
      <c r="L387" s="24"/>
    </row>
    <row r="388" spans="12:12" x14ac:dyDescent="0.35">
      <c r="L388" s="24"/>
    </row>
    <row r="389" spans="12:12" x14ac:dyDescent="0.35">
      <c r="L389" s="24"/>
    </row>
    <row r="390" spans="12:12" x14ac:dyDescent="0.35">
      <c r="L390" s="24"/>
    </row>
    <row r="391" spans="12:12" x14ac:dyDescent="0.35">
      <c r="L391" s="24"/>
    </row>
    <row r="392" spans="12:12" x14ac:dyDescent="0.35">
      <c r="L392" s="24"/>
    </row>
    <row r="393" spans="12:12" x14ac:dyDescent="0.35">
      <c r="L393" s="24"/>
    </row>
    <row r="394" spans="12:12" x14ac:dyDescent="0.35">
      <c r="L394" s="24"/>
    </row>
    <row r="395" spans="12:12" x14ac:dyDescent="0.35">
      <c r="L395" s="24"/>
    </row>
    <row r="396" spans="12:12" x14ac:dyDescent="0.35">
      <c r="L396" s="24"/>
    </row>
    <row r="397" spans="12:12" x14ac:dyDescent="0.35">
      <c r="L397" s="24"/>
    </row>
    <row r="398" spans="12:12" x14ac:dyDescent="0.35">
      <c r="L398" s="24"/>
    </row>
    <row r="399" spans="12:12" x14ac:dyDescent="0.35">
      <c r="L399" s="24"/>
    </row>
    <row r="400" spans="12:12" x14ac:dyDescent="0.35">
      <c r="L400" s="24"/>
    </row>
    <row r="401" spans="12:12" x14ac:dyDescent="0.35">
      <c r="L401" s="24"/>
    </row>
    <row r="402" spans="12:12" x14ac:dyDescent="0.35">
      <c r="L402" s="24"/>
    </row>
    <row r="403" spans="12:12" x14ac:dyDescent="0.35">
      <c r="L403" s="24"/>
    </row>
    <row r="404" spans="12:12" x14ac:dyDescent="0.35">
      <c r="L404" s="24"/>
    </row>
    <row r="405" spans="12:12" x14ac:dyDescent="0.35">
      <c r="L405" s="24"/>
    </row>
    <row r="406" spans="12:12" x14ac:dyDescent="0.35">
      <c r="L406" s="24"/>
    </row>
    <row r="407" spans="12:12" x14ac:dyDescent="0.35">
      <c r="L407" s="24"/>
    </row>
    <row r="408" spans="12:12" x14ac:dyDescent="0.35">
      <c r="L408" s="24"/>
    </row>
    <row r="409" spans="12:12" x14ac:dyDescent="0.35">
      <c r="L409" s="24"/>
    </row>
    <row r="410" spans="12:12" x14ac:dyDescent="0.35">
      <c r="L410" s="24"/>
    </row>
    <row r="411" spans="12:12" x14ac:dyDescent="0.35">
      <c r="L411" s="24"/>
    </row>
    <row r="412" spans="12:12" x14ac:dyDescent="0.35">
      <c r="L412" s="24"/>
    </row>
    <row r="413" spans="12:12" x14ac:dyDescent="0.35">
      <c r="L413" s="24"/>
    </row>
    <row r="414" spans="12:12" x14ac:dyDescent="0.35">
      <c r="L414" s="24"/>
    </row>
    <row r="415" spans="12:12" x14ac:dyDescent="0.35">
      <c r="L415" s="24"/>
    </row>
    <row r="416" spans="12:12" x14ac:dyDescent="0.35">
      <c r="L416" s="24"/>
    </row>
    <row r="417" spans="12:12" x14ac:dyDescent="0.35">
      <c r="L417" s="24"/>
    </row>
    <row r="418" spans="12:12" x14ac:dyDescent="0.35">
      <c r="L418" s="24"/>
    </row>
    <row r="419" spans="12:12" x14ac:dyDescent="0.35">
      <c r="L419" s="24"/>
    </row>
    <row r="420" spans="12:12" x14ac:dyDescent="0.35">
      <c r="L420" s="24"/>
    </row>
    <row r="421" spans="12:12" x14ac:dyDescent="0.35">
      <c r="L421" s="24"/>
    </row>
    <row r="422" spans="12:12" x14ac:dyDescent="0.35">
      <c r="L422" s="24"/>
    </row>
    <row r="423" spans="12:12" x14ac:dyDescent="0.35">
      <c r="L423" s="24"/>
    </row>
    <row r="424" spans="12:12" x14ac:dyDescent="0.35">
      <c r="L424" s="24"/>
    </row>
    <row r="425" spans="12:12" x14ac:dyDescent="0.35">
      <c r="L425" s="24"/>
    </row>
    <row r="426" spans="12:12" x14ac:dyDescent="0.35">
      <c r="L426" s="24"/>
    </row>
    <row r="427" spans="12:12" x14ac:dyDescent="0.35">
      <c r="L427" s="24"/>
    </row>
    <row r="428" spans="12:12" x14ac:dyDescent="0.35">
      <c r="L428" s="24"/>
    </row>
    <row r="429" spans="12:12" x14ac:dyDescent="0.35">
      <c r="L429" s="24"/>
    </row>
    <row r="430" spans="12:12" x14ac:dyDescent="0.35">
      <c r="L430" s="24"/>
    </row>
    <row r="431" spans="12:12" x14ac:dyDescent="0.35">
      <c r="L431" s="24"/>
    </row>
    <row r="432" spans="12:12" x14ac:dyDescent="0.35">
      <c r="L432" s="24"/>
    </row>
    <row r="433" spans="12:12" x14ac:dyDescent="0.35">
      <c r="L433" s="24"/>
    </row>
    <row r="434" spans="12:12" x14ac:dyDescent="0.35">
      <c r="L434" s="24"/>
    </row>
    <row r="435" spans="12:12" x14ac:dyDescent="0.35">
      <c r="L435" s="24"/>
    </row>
    <row r="436" spans="12:12" x14ac:dyDescent="0.35">
      <c r="L436" s="24"/>
    </row>
    <row r="437" spans="12:12" x14ac:dyDescent="0.35">
      <c r="L437" s="24"/>
    </row>
    <row r="438" spans="12:12" x14ac:dyDescent="0.35">
      <c r="L438" s="24"/>
    </row>
    <row r="439" spans="12:12" x14ac:dyDescent="0.35">
      <c r="L439" s="24"/>
    </row>
    <row r="440" spans="12:12" x14ac:dyDescent="0.35">
      <c r="L440" s="24"/>
    </row>
    <row r="441" spans="12:12" x14ac:dyDescent="0.35">
      <c r="L441" s="24"/>
    </row>
    <row r="442" spans="12:12" x14ac:dyDescent="0.35">
      <c r="L442" s="24"/>
    </row>
    <row r="443" spans="12:12" x14ac:dyDescent="0.35">
      <c r="L443" s="24"/>
    </row>
    <row r="444" spans="12:12" x14ac:dyDescent="0.35">
      <c r="L444" s="24"/>
    </row>
    <row r="445" spans="12:12" x14ac:dyDescent="0.35">
      <c r="L445" s="24"/>
    </row>
    <row r="446" spans="12:12" x14ac:dyDescent="0.35">
      <c r="L446" s="24"/>
    </row>
    <row r="447" spans="12:12" x14ac:dyDescent="0.35">
      <c r="L447" s="24"/>
    </row>
    <row r="448" spans="12:12" x14ac:dyDescent="0.35">
      <c r="L448" s="24"/>
    </row>
    <row r="449" spans="12:12" x14ac:dyDescent="0.35">
      <c r="L449" s="24"/>
    </row>
    <row r="450" spans="12:12" x14ac:dyDescent="0.35">
      <c r="L450" s="24"/>
    </row>
    <row r="451" spans="12:12" x14ac:dyDescent="0.35">
      <c r="L451" s="24"/>
    </row>
    <row r="452" spans="12:12" x14ac:dyDescent="0.35">
      <c r="L452" s="24"/>
    </row>
    <row r="453" spans="12:12" x14ac:dyDescent="0.35">
      <c r="L453" s="24"/>
    </row>
    <row r="454" spans="12:12" x14ac:dyDescent="0.35">
      <c r="L454" s="24"/>
    </row>
    <row r="455" spans="12:12" x14ac:dyDescent="0.35">
      <c r="L455" s="24"/>
    </row>
    <row r="456" spans="12:12" x14ac:dyDescent="0.35">
      <c r="L456" s="24"/>
    </row>
    <row r="457" spans="12:12" x14ac:dyDescent="0.35">
      <c r="L457" s="24"/>
    </row>
    <row r="458" spans="12:12" x14ac:dyDescent="0.35">
      <c r="L458" s="24"/>
    </row>
    <row r="459" spans="12:12" x14ac:dyDescent="0.35">
      <c r="L459" s="24"/>
    </row>
    <row r="460" spans="12:12" x14ac:dyDescent="0.35">
      <c r="L460" s="24"/>
    </row>
    <row r="461" spans="12:12" x14ac:dyDescent="0.35">
      <c r="L461" s="24"/>
    </row>
    <row r="462" spans="12:12" x14ac:dyDescent="0.35">
      <c r="L462" s="24"/>
    </row>
    <row r="463" spans="12:12" x14ac:dyDescent="0.35">
      <c r="L463" s="24"/>
    </row>
    <row r="464" spans="12:12" x14ac:dyDescent="0.35">
      <c r="L464" s="24"/>
    </row>
    <row r="465" spans="12:12" x14ac:dyDescent="0.35">
      <c r="L465" s="24"/>
    </row>
    <row r="466" spans="12:12" x14ac:dyDescent="0.35">
      <c r="L466" s="24"/>
    </row>
    <row r="467" spans="12:12" x14ac:dyDescent="0.35">
      <c r="L467" s="24"/>
    </row>
    <row r="468" spans="12:12" x14ac:dyDescent="0.35">
      <c r="L468" s="24"/>
    </row>
    <row r="469" spans="12:12" x14ac:dyDescent="0.35">
      <c r="L469" s="24"/>
    </row>
    <row r="470" spans="12:12" x14ac:dyDescent="0.35">
      <c r="L470" s="24"/>
    </row>
    <row r="471" spans="12:12" x14ac:dyDescent="0.35">
      <c r="L471" s="24"/>
    </row>
    <row r="472" spans="12:12" x14ac:dyDescent="0.35">
      <c r="L472" s="24"/>
    </row>
    <row r="473" spans="12:12" x14ac:dyDescent="0.35">
      <c r="L473" s="24"/>
    </row>
    <row r="474" spans="12:12" x14ac:dyDescent="0.35">
      <c r="L474" s="24"/>
    </row>
    <row r="475" spans="12:12" x14ac:dyDescent="0.35">
      <c r="L475" s="24"/>
    </row>
    <row r="476" spans="12:12" x14ac:dyDescent="0.35">
      <c r="L476" s="24"/>
    </row>
    <row r="477" spans="12:12" x14ac:dyDescent="0.35">
      <c r="L477" s="24"/>
    </row>
    <row r="478" spans="12:12" x14ac:dyDescent="0.35">
      <c r="L478" s="24"/>
    </row>
    <row r="479" spans="12:12" x14ac:dyDescent="0.35">
      <c r="L479" s="24"/>
    </row>
    <row r="480" spans="12:12" x14ac:dyDescent="0.35">
      <c r="L480" s="24"/>
    </row>
    <row r="481" spans="12:12" x14ac:dyDescent="0.35">
      <c r="L481" s="24"/>
    </row>
    <row r="482" spans="12:12" x14ac:dyDescent="0.35">
      <c r="L482" s="24"/>
    </row>
    <row r="483" spans="12:12" x14ac:dyDescent="0.35">
      <c r="L483" s="24"/>
    </row>
    <row r="484" spans="12:12" x14ac:dyDescent="0.35">
      <c r="L484" s="24"/>
    </row>
    <row r="485" spans="12:12" x14ac:dyDescent="0.35">
      <c r="L485" s="24"/>
    </row>
    <row r="486" spans="12:12" x14ac:dyDescent="0.35">
      <c r="L486" s="24"/>
    </row>
    <row r="487" spans="12:12" x14ac:dyDescent="0.35">
      <c r="L487" s="24"/>
    </row>
    <row r="488" spans="12:12" x14ac:dyDescent="0.35">
      <c r="L488" s="24"/>
    </row>
    <row r="489" spans="12:12" x14ac:dyDescent="0.35">
      <c r="L489" s="24"/>
    </row>
    <row r="490" spans="12:12" x14ac:dyDescent="0.35">
      <c r="L490" s="24"/>
    </row>
    <row r="491" spans="12:12" x14ac:dyDescent="0.35">
      <c r="L491" s="24"/>
    </row>
    <row r="492" spans="12:12" x14ac:dyDescent="0.35">
      <c r="L492" s="24"/>
    </row>
    <row r="493" spans="12:12" x14ac:dyDescent="0.35">
      <c r="L493" s="24"/>
    </row>
    <row r="494" spans="12:12" x14ac:dyDescent="0.35">
      <c r="L494" s="24"/>
    </row>
    <row r="495" spans="12:12" x14ac:dyDescent="0.35">
      <c r="L495" s="24"/>
    </row>
    <row r="496" spans="12:12" x14ac:dyDescent="0.35">
      <c r="L496" s="24"/>
    </row>
    <row r="497" spans="12:12" x14ac:dyDescent="0.35">
      <c r="L497" s="24"/>
    </row>
    <row r="498" spans="12:12" x14ac:dyDescent="0.35">
      <c r="L498" s="24"/>
    </row>
    <row r="499" spans="12:12" x14ac:dyDescent="0.35">
      <c r="L499" s="24"/>
    </row>
    <row r="500" spans="12:12" x14ac:dyDescent="0.35">
      <c r="L500" s="24"/>
    </row>
    <row r="501" spans="12:12" x14ac:dyDescent="0.35">
      <c r="L501" s="24"/>
    </row>
    <row r="502" spans="12:12" x14ac:dyDescent="0.35">
      <c r="L502" s="24"/>
    </row>
    <row r="503" spans="12:12" x14ac:dyDescent="0.35">
      <c r="L503" s="24"/>
    </row>
    <row r="504" spans="12:12" x14ac:dyDescent="0.35">
      <c r="L504" s="24"/>
    </row>
    <row r="505" spans="12:12" x14ac:dyDescent="0.35">
      <c r="L505" s="24"/>
    </row>
    <row r="506" spans="12:12" x14ac:dyDescent="0.35">
      <c r="L506" s="24"/>
    </row>
    <row r="507" spans="12:12" x14ac:dyDescent="0.35">
      <c r="L507" s="24"/>
    </row>
    <row r="508" spans="12:12" x14ac:dyDescent="0.35">
      <c r="L508" s="24"/>
    </row>
    <row r="509" spans="12:12" x14ac:dyDescent="0.35">
      <c r="L509" s="24"/>
    </row>
    <row r="510" spans="12:12" x14ac:dyDescent="0.35">
      <c r="L510" s="24"/>
    </row>
    <row r="511" spans="12:12" x14ac:dyDescent="0.35">
      <c r="L511" s="24"/>
    </row>
    <row r="512" spans="12:12" x14ac:dyDescent="0.35">
      <c r="L512" s="24"/>
    </row>
    <row r="513" spans="12:12" x14ac:dyDescent="0.35">
      <c r="L513" s="24"/>
    </row>
    <row r="514" spans="12:12" x14ac:dyDescent="0.35">
      <c r="L514" s="24"/>
    </row>
    <row r="515" spans="12:12" x14ac:dyDescent="0.35">
      <c r="L515" s="24"/>
    </row>
    <row r="516" spans="12:12" x14ac:dyDescent="0.35">
      <c r="L516" s="24"/>
    </row>
    <row r="517" spans="12:12" x14ac:dyDescent="0.35">
      <c r="L517" s="24"/>
    </row>
    <row r="518" spans="12:12" x14ac:dyDescent="0.35">
      <c r="L518" s="24"/>
    </row>
    <row r="519" spans="12:12" x14ac:dyDescent="0.35">
      <c r="L519" s="24"/>
    </row>
    <row r="520" spans="12:12" x14ac:dyDescent="0.35">
      <c r="L520" s="24"/>
    </row>
    <row r="521" spans="12:12" x14ac:dyDescent="0.35">
      <c r="L521" s="24"/>
    </row>
    <row r="522" spans="12:12" x14ac:dyDescent="0.35">
      <c r="L522" s="24"/>
    </row>
    <row r="523" spans="12:12" x14ac:dyDescent="0.35">
      <c r="L523" s="24"/>
    </row>
    <row r="524" spans="12:12" x14ac:dyDescent="0.35">
      <c r="L524" s="24"/>
    </row>
    <row r="525" spans="12:12" x14ac:dyDescent="0.35">
      <c r="L525" s="24"/>
    </row>
    <row r="526" spans="12:12" x14ac:dyDescent="0.35">
      <c r="L526" s="24"/>
    </row>
    <row r="527" spans="12:12" x14ac:dyDescent="0.35">
      <c r="L527" s="24"/>
    </row>
    <row r="528" spans="12:12" x14ac:dyDescent="0.35">
      <c r="L528" s="24"/>
    </row>
    <row r="529" spans="12:12" x14ac:dyDescent="0.35">
      <c r="L529" s="24"/>
    </row>
    <row r="530" spans="12:12" x14ac:dyDescent="0.35">
      <c r="L530" s="24"/>
    </row>
    <row r="531" spans="12:12" x14ac:dyDescent="0.35">
      <c r="L531" s="24"/>
    </row>
    <row r="532" spans="12:12" x14ac:dyDescent="0.35">
      <c r="L532" s="24"/>
    </row>
    <row r="533" spans="12:12" x14ac:dyDescent="0.35">
      <c r="L533" s="24"/>
    </row>
    <row r="534" spans="12:12" x14ac:dyDescent="0.35">
      <c r="L534" s="24"/>
    </row>
    <row r="535" spans="12:12" x14ac:dyDescent="0.35">
      <c r="L535" s="24"/>
    </row>
    <row r="536" spans="12:12" x14ac:dyDescent="0.35">
      <c r="L536" s="24"/>
    </row>
    <row r="537" spans="12:12" x14ac:dyDescent="0.35">
      <c r="L537" s="24"/>
    </row>
    <row r="538" spans="12:12" x14ac:dyDescent="0.35">
      <c r="L538" s="24"/>
    </row>
    <row r="539" spans="12:12" x14ac:dyDescent="0.35">
      <c r="L539" s="24"/>
    </row>
    <row r="540" spans="12:12" x14ac:dyDescent="0.35">
      <c r="L540" s="24"/>
    </row>
    <row r="541" spans="12:12" x14ac:dyDescent="0.35">
      <c r="L541" s="24"/>
    </row>
    <row r="542" spans="12:12" x14ac:dyDescent="0.35">
      <c r="L542" s="24"/>
    </row>
    <row r="543" spans="12:12" x14ac:dyDescent="0.35">
      <c r="L543" s="24"/>
    </row>
    <row r="544" spans="12:12" x14ac:dyDescent="0.35">
      <c r="L544" s="24"/>
    </row>
    <row r="545" spans="12:12" x14ac:dyDescent="0.35">
      <c r="L545" s="24"/>
    </row>
    <row r="546" spans="12:12" x14ac:dyDescent="0.35">
      <c r="L546" s="24"/>
    </row>
    <row r="547" spans="12:12" x14ac:dyDescent="0.35">
      <c r="L547" s="24"/>
    </row>
    <row r="548" spans="12:12" x14ac:dyDescent="0.35">
      <c r="L548" s="24"/>
    </row>
    <row r="549" spans="12:12" x14ac:dyDescent="0.35">
      <c r="L549" s="24"/>
    </row>
    <row r="550" spans="12:12" x14ac:dyDescent="0.35">
      <c r="L550" s="24"/>
    </row>
    <row r="551" spans="12:12" x14ac:dyDescent="0.35">
      <c r="L551" s="24"/>
    </row>
    <row r="552" spans="12:12" x14ac:dyDescent="0.35">
      <c r="L552" s="24"/>
    </row>
    <row r="553" spans="12:12" x14ac:dyDescent="0.35">
      <c r="L553" s="24"/>
    </row>
    <row r="554" spans="12:12" x14ac:dyDescent="0.35">
      <c r="L554" s="24"/>
    </row>
    <row r="555" spans="12:12" x14ac:dyDescent="0.35">
      <c r="L555" s="24"/>
    </row>
    <row r="556" spans="12:12" x14ac:dyDescent="0.35">
      <c r="L556" s="24"/>
    </row>
    <row r="557" spans="12:12" x14ac:dyDescent="0.35">
      <c r="L557" s="24"/>
    </row>
    <row r="558" spans="12:12" x14ac:dyDescent="0.35">
      <c r="L558" s="24"/>
    </row>
    <row r="559" spans="12:12" x14ac:dyDescent="0.35">
      <c r="L559" s="24"/>
    </row>
    <row r="560" spans="12:12" x14ac:dyDescent="0.35">
      <c r="L560" s="24"/>
    </row>
    <row r="561" spans="12:12" x14ac:dyDescent="0.35">
      <c r="L561" s="24"/>
    </row>
    <row r="562" spans="12:12" x14ac:dyDescent="0.35">
      <c r="L562" s="24"/>
    </row>
    <row r="563" spans="12:12" x14ac:dyDescent="0.35">
      <c r="L563" s="24"/>
    </row>
    <row r="564" spans="12:12" x14ac:dyDescent="0.35">
      <c r="L564" s="24"/>
    </row>
    <row r="565" spans="12:12" x14ac:dyDescent="0.35">
      <c r="L565" s="24"/>
    </row>
    <row r="566" spans="12:12" x14ac:dyDescent="0.35">
      <c r="L566" s="24"/>
    </row>
    <row r="567" spans="12:12" x14ac:dyDescent="0.35">
      <c r="L567" s="24"/>
    </row>
    <row r="568" spans="12:12" x14ac:dyDescent="0.35">
      <c r="L568" s="24"/>
    </row>
    <row r="569" spans="12:12" x14ac:dyDescent="0.35">
      <c r="L569" s="24"/>
    </row>
    <row r="570" spans="12:12" x14ac:dyDescent="0.35">
      <c r="L570" s="24"/>
    </row>
    <row r="571" spans="12:12" x14ac:dyDescent="0.35">
      <c r="L571" s="24"/>
    </row>
    <row r="572" spans="12:12" x14ac:dyDescent="0.35">
      <c r="L572" s="24"/>
    </row>
    <row r="573" spans="12:12" x14ac:dyDescent="0.35">
      <c r="L573" s="24"/>
    </row>
    <row r="574" spans="12:12" x14ac:dyDescent="0.35">
      <c r="L574" s="24"/>
    </row>
    <row r="575" spans="12:12" x14ac:dyDescent="0.35">
      <c r="L575" s="24"/>
    </row>
    <row r="576" spans="12:12" x14ac:dyDescent="0.35">
      <c r="L576" s="24"/>
    </row>
    <row r="577" spans="12:12" x14ac:dyDescent="0.35">
      <c r="L577" s="24"/>
    </row>
    <row r="578" spans="12:12" x14ac:dyDescent="0.35">
      <c r="L578" s="24"/>
    </row>
    <row r="579" spans="12:12" x14ac:dyDescent="0.35">
      <c r="L579" s="24"/>
    </row>
    <row r="580" spans="12:12" x14ac:dyDescent="0.35">
      <c r="L580" s="24"/>
    </row>
    <row r="581" spans="12:12" x14ac:dyDescent="0.35">
      <c r="L581" s="24"/>
    </row>
    <row r="582" spans="12:12" x14ac:dyDescent="0.35">
      <c r="L582" s="24"/>
    </row>
    <row r="583" spans="12:12" x14ac:dyDescent="0.35">
      <c r="L583" s="24"/>
    </row>
    <row r="584" spans="12:12" x14ac:dyDescent="0.35">
      <c r="L584" s="24"/>
    </row>
    <row r="585" spans="12:12" x14ac:dyDescent="0.35">
      <c r="L585" s="24"/>
    </row>
    <row r="586" spans="12:12" x14ac:dyDescent="0.35">
      <c r="L586" s="24"/>
    </row>
    <row r="587" spans="12:12" x14ac:dyDescent="0.35">
      <c r="L587" s="24"/>
    </row>
    <row r="588" spans="12:12" x14ac:dyDescent="0.35">
      <c r="L588" s="24"/>
    </row>
    <row r="589" spans="12:12" x14ac:dyDescent="0.35">
      <c r="L589" s="24"/>
    </row>
    <row r="590" spans="12:12" x14ac:dyDescent="0.35">
      <c r="L590" s="24"/>
    </row>
    <row r="591" spans="12:12" x14ac:dyDescent="0.35">
      <c r="L591" s="24"/>
    </row>
    <row r="592" spans="12:12" x14ac:dyDescent="0.35">
      <c r="L592" s="24"/>
    </row>
    <row r="593" spans="12:12" x14ac:dyDescent="0.35">
      <c r="L593" s="24"/>
    </row>
    <row r="594" spans="12:12" x14ac:dyDescent="0.35">
      <c r="L594" s="24"/>
    </row>
    <row r="595" spans="12:12" x14ac:dyDescent="0.35">
      <c r="L595" s="24"/>
    </row>
    <row r="596" spans="12:12" x14ac:dyDescent="0.35">
      <c r="L596" s="24"/>
    </row>
    <row r="597" spans="12:12" x14ac:dyDescent="0.35">
      <c r="L597" s="24"/>
    </row>
    <row r="598" spans="12:12" x14ac:dyDescent="0.35">
      <c r="L598" s="24"/>
    </row>
    <row r="599" spans="12:12" x14ac:dyDescent="0.35">
      <c r="L599" s="24"/>
    </row>
    <row r="600" spans="12:12" x14ac:dyDescent="0.35">
      <c r="L600" s="24"/>
    </row>
    <row r="601" spans="12:12" x14ac:dyDescent="0.35">
      <c r="L601" s="24"/>
    </row>
    <row r="602" spans="12:12" x14ac:dyDescent="0.35">
      <c r="L602" s="24"/>
    </row>
    <row r="603" spans="12:12" x14ac:dyDescent="0.35">
      <c r="L603" s="24"/>
    </row>
    <row r="604" spans="12:12" x14ac:dyDescent="0.35">
      <c r="L604" s="24"/>
    </row>
    <row r="605" spans="12:12" x14ac:dyDescent="0.35">
      <c r="L605" s="24"/>
    </row>
    <row r="606" spans="12:12" x14ac:dyDescent="0.35">
      <c r="L606" s="24"/>
    </row>
    <row r="607" spans="12:12" x14ac:dyDescent="0.35">
      <c r="L607" s="24"/>
    </row>
    <row r="608" spans="12:12" x14ac:dyDescent="0.35">
      <c r="L608" s="24"/>
    </row>
    <row r="609" spans="12:12" x14ac:dyDescent="0.35">
      <c r="L609" s="24"/>
    </row>
    <row r="610" spans="12:12" x14ac:dyDescent="0.35">
      <c r="L610" s="24"/>
    </row>
    <row r="611" spans="12:12" x14ac:dyDescent="0.35">
      <c r="L611" s="24"/>
    </row>
    <row r="612" spans="12:12" x14ac:dyDescent="0.35">
      <c r="L612" s="24"/>
    </row>
    <row r="613" spans="12:12" x14ac:dyDescent="0.35">
      <c r="L613" s="24"/>
    </row>
    <row r="614" spans="12:12" x14ac:dyDescent="0.35">
      <c r="L614" s="24"/>
    </row>
    <row r="615" spans="12:12" x14ac:dyDescent="0.35">
      <c r="L615" s="24"/>
    </row>
    <row r="616" spans="12:12" x14ac:dyDescent="0.35">
      <c r="L616" s="24"/>
    </row>
    <row r="617" spans="12:12" x14ac:dyDescent="0.35">
      <c r="L617" s="24"/>
    </row>
    <row r="618" spans="12:12" x14ac:dyDescent="0.35">
      <c r="L618" s="24"/>
    </row>
    <row r="619" spans="12:12" x14ac:dyDescent="0.35">
      <c r="L619" s="24"/>
    </row>
    <row r="620" spans="12:12" x14ac:dyDescent="0.35">
      <c r="L620" s="24"/>
    </row>
    <row r="621" spans="12:12" x14ac:dyDescent="0.35">
      <c r="L621" s="24"/>
    </row>
    <row r="622" spans="12:12" x14ac:dyDescent="0.35">
      <c r="L622" s="24"/>
    </row>
    <row r="623" spans="12:12" x14ac:dyDescent="0.35">
      <c r="L623" s="24"/>
    </row>
    <row r="624" spans="12:12" x14ac:dyDescent="0.35">
      <c r="L624" s="24"/>
    </row>
    <row r="625" spans="12:12" x14ac:dyDescent="0.35">
      <c r="L625" s="24"/>
    </row>
    <row r="626" spans="12:12" x14ac:dyDescent="0.35">
      <c r="L626" s="24"/>
    </row>
    <row r="627" spans="12:12" x14ac:dyDescent="0.35">
      <c r="L627" s="24"/>
    </row>
    <row r="628" spans="12:12" x14ac:dyDescent="0.35">
      <c r="L628" s="24"/>
    </row>
    <row r="629" spans="12:12" x14ac:dyDescent="0.35">
      <c r="L629" s="24"/>
    </row>
    <row r="630" spans="12:12" x14ac:dyDescent="0.35">
      <c r="L630" s="24"/>
    </row>
    <row r="631" spans="12:12" x14ac:dyDescent="0.35">
      <c r="L631" s="24"/>
    </row>
    <row r="632" spans="12:12" x14ac:dyDescent="0.35">
      <c r="L632" s="24"/>
    </row>
    <row r="633" spans="12:12" x14ac:dyDescent="0.35">
      <c r="L633" s="24"/>
    </row>
    <row r="634" spans="12:12" x14ac:dyDescent="0.35">
      <c r="L634" s="24"/>
    </row>
    <row r="635" spans="12:12" x14ac:dyDescent="0.35">
      <c r="L635" s="24"/>
    </row>
    <row r="636" spans="12:12" x14ac:dyDescent="0.35">
      <c r="L636" s="24"/>
    </row>
    <row r="637" spans="12:12" x14ac:dyDescent="0.35">
      <c r="L637" s="24"/>
    </row>
    <row r="638" spans="12:12" x14ac:dyDescent="0.35">
      <c r="L638" s="24"/>
    </row>
    <row r="639" spans="12:12" x14ac:dyDescent="0.35">
      <c r="L639" s="24"/>
    </row>
    <row r="640" spans="12:12" x14ac:dyDescent="0.35">
      <c r="L640" s="24"/>
    </row>
    <row r="641" spans="12:12" x14ac:dyDescent="0.35">
      <c r="L641" s="24"/>
    </row>
    <row r="642" spans="12:12" x14ac:dyDescent="0.35">
      <c r="L642" s="24"/>
    </row>
    <row r="643" spans="12:12" x14ac:dyDescent="0.35">
      <c r="L643" s="24"/>
    </row>
    <row r="644" spans="12:12" x14ac:dyDescent="0.35">
      <c r="L644" s="24"/>
    </row>
    <row r="645" spans="12:12" x14ac:dyDescent="0.35">
      <c r="L645" s="24"/>
    </row>
    <row r="646" spans="12:12" x14ac:dyDescent="0.35">
      <c r="L646" s="24"/>
    </row>
    <row r="647" spans="12:12" x14ac:dyDescent="0.35">
      <c r="L647" s="24"/>
    </row>
    <row r="648" spans="12:12" x14ac:dyDescent="0.35">
      <c r="L648" s="24"/>
    </row>
    <row r="649" spans="12:12" x14ac:dyDescent="0.35">
      <c r="L649" s="24"/>
    </row>
    <row r="650" spans="12:12" x14ac:dyDescent="0.35">
      <c r="L650" s="24"/>
    </row>
  </sheetData>
  <mergeCells count="13">
    <mergeCell ref="F6:G6"/>
    <mergeCell ref="H6:I6"/>
    <mergeCell ref="K6:L6"/>
    <mergeCell ref="A2:L2"/>
    <mergeCell ref="A3:L3"/>
    <mergeCell ref="A4:L4"/>
    <mergeCell ref="A5:A6"/>
    <mergeCell ref="B5:B6"/>
    <mergeCell ref="D5:D6"/>
    <mergeCell ref="E5:E6"/>
    <mergeCell ref="F5:G5"/>
    <mergeCell ref="H5:I5"/>
    <mergeCell ref="K5:L5"/>
  </mergeCells>
  <pageMargins left="0.11811023622047245" right="0.11811023622047245" top="0.35433070866141736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ภาพรวมปี </vt:lpstr>
      <vt:lpstr>ประกาศ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รวม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เทศบาล ควนขนุน</cp:lastModifiedBy>
  <cp:lastPrinted>2026-06-23T07:54:50Z</cp:lastPrinted>
  <dcterms:created xsi:type="dcterms:W3CDTF">2023-02-20T03:04:01Z</dcterms:created>
  <dcterms:modified xsi:type="dcterms:W3CDTF">2026-06-23T08:02:07Z</dcterms:modified>
</cp:coreProperties>
</file>